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codeName="ThisWorkbook"/>
  <xr:revisionPtr revIDLastSave="0" documentId="13_ncr:1_{D34D0648-9781-4164-9905-BC23590BEC9B}" xr6:coauthVersionLast="47" xr6:coauthVersionMax="47" xr10:uidLastSave="{00000000-0000-0000-0000-000000000000}"/>
  <bookViews>
    <workbookView xWindow="-110" yWindow="-110" windowWidth="38620" windowHeight="21100" tabRatio="898" xr2:uid="{00000000-000D-0000-FFFF-FFFF00000000}"/>
  </bookViews>
  <sheets>
    <sheet name="PSH daily overview" sheetId="132" r:id="rId1"/>
    <sheet name="30 Oct - 05 Nov 2025 LSE £" sheetId="141" r:id="rId2"/>
    <sheet name="30 Oct - 05 Nov 2025 LSE $" sheetId="149" r:id="rId3"/>
    <sheet name="ErrorCheck" sheetId="151" state="hidden" r:id="rId4"/>
    <sheet name="Trades LSE £" sheetId="142" state="hidden" r:id="rId5"/>
    <sheet name="Trades LSE $" sheetId="150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53" i="150" l="1"/>
  <c r="J5" i="151" l="1"/>
  <c r="F5" i="151"/>
  <c r="E5" i="151"/>
  <c r="L5" i="151" s="1"/>
  <c r="C5" i="151"/>
  <c r="J4" i="151"/>
  <c r="F4" i="151"/>
  <c r="E4" i="151"/>
  <c r="L4" i="151" s="1"/>
  <c r="C4" i="151"/>
  <c r="D503" i="142" l="1"/>
  <c r="H1044" i="150" l="1"/>
  <c r="E1044" i="150"/>
  <c r="D1044" i="150"/>
  <c r="B1044" i="150"/>
  <c r="H1043" i="150"/>
  <c r="E1043" i="150"/>
  <c r="D1043" i="150"/>
  <c r="B1043" i="150"/>
  <c r="H1042" i="150"/>
  <c r="E1042" i="150"/>
  <c r="D1042" i="150"/>
  <c r="B1042" i="150"/>
  <c r="H1041" i="150"/>
  <c r="E1041" i="150"/>
  <c r="D1041" i="150"/>
  <c r="B1041" i="150"/>
  <c r="H1040" i="150"/>
  <c r="E1040" i="150"/>
  <c r="D1040" i="150"/>
  <c r="B1040" i="150"/>
  <c r="H1039" i="150"/>
  <c r="E1039" i="150"/>
  <c r="D1039" i="150"/>
  <c r="B1039" i="150"/>
  <c r="H1038" i="150"/>
  <c r="E1038" i="150"/>
  <c r="D1038" i="150"/>
  <c r="B1038" i="150"/>
  <c r="H1037" i="150"/>
  <c r="E1037" i="150"/>
  <c r="D1037" i="150"/>
  <c r="B1037" i="150"/>
  <c r="H1036" i="150"/>
  <c r="E1036" i="150"/>
  <c r="D1036" i="150"/>
  <c r="B1036" i="150"/>
  <c r="H1035" i="150"/>
  <c r="E1035" i="150"/>
  <c r="D1035" i="150"/>
  <c r="B1035" i="150"/>
  <c r="H1034" i="150"/>
  <c r="E1034" i="150"/>
  <c r="D1034" i="150"/>
  <c r="B1034" i="150"/>
  <c r="H1033" i="150"/>
  <c r="E1033" i="150"/>
  <c r="D1033" i="150"/>
  <c r="B1033" i="150"/>
  <c r="H1032" i="150"/>
  <c r="E1032" i="150"/>
  <c r="D1032" i="150"/>
  <c r="B1032" i="150"/>
  <c r="H1031" i="150"/>
  <c r="E1031" i="150"/>
  <c r="D1031" i="150"/>
  <c r="B1031" i="150"/>
  <c r="H1030" i="150"/>
  <c r="E1030" i="150"/>
  <c r="D1030" i="150"/>
  <c r="B1030" i="150"/>
  <c r="H1029" i="150"/>
  <c r="E1029" i="150"/>
  <c r="D1029" i="150"/>
  <c r="B1029" i="150"/>
  <c r="H1028" i="150"/>
  <c r="E1028" i="150"/>
  <c r="D1028" i="150"/>
  <c r="B1028" i="150"/>
  <c r="H1027" i="150"/>
  <c r="E1027" i="150"/>
  <c r="D1027" i="150"/>
  <c r="B1027" i="150"/>
  <c r="H1026" i="150"/>
  <c r="E1026" i="150"/>
  <c r="D1026" i="150"/>
  <c r="B1026" i="150"/>
  <c r="H1025" i="150"/>
  <c r="E1025" i="150"/>
  <c r="D1025" i="150"/>
  <c r="B1025" i="150"/>
  <c r="H1024" i="150"/>
  <c r="E1024" i="150"/>
  <c r="D1024" i="150"/>
  <c r="B1024" i="150"/>
  <c r="H1023" i="150"/>
  <c r="E1023" i="150"/>
  <c r="D1023" i="150"/>
  <c r="B1023" i="150"/>
  <c r="H1022" i="150"/>
  <c r="E1022" i="150"/>
  <c r="D1022" i="150"/>
  <c r="B1022" i="150"/>
  <c r="H1021" i="150"/>
  <c r="E1021" i="150"/>
  <c r="D1021" i="150"/>
  <c r="B1021" i="150"/>
  <c r="H1020" i="150"/>
  <c r="E1020" i="150"/>
  <c r="D1020" i="150"/>
  <c r="B1020" i="150"/>
  <c r="H1019" i="150"/>
  <c r="E1019" i="150"/>
  <c r="D1019" i="150"/>
  <c r="B1019" i="150"/>
  <c r="H1018" i="150"/>
  <c r="E1018" i="150"/>
  <c r="D1018" i="150"/>
  <c r="B1018" i="150"/>
  <c r="H1017" i="150"/>
  <c r="E1017" i="150"/>
  <c r="D1017" i="150"/>
  <c r="B1017" i="150"/>
  <c r="H1016" i="150"/>
  <c r="E1016" i="150"/>
  <c r="D1016" i="150"/>
  <c r="B1016" i="150"/>
  <c r="H1015" i="150"/>
  <c r="E1015" i="150"/>
  <c r="D1015" i="150"/>
  <c r="B1015" i="150"/>
  <c r="H1014" i="150"/>
  <c r="E1014" i="150"/>
  <c r="D1014" i="150"/>
  <c r="B1014" i="150"/>
  <c r="H1013" i="150"/>
  <c r="E1013" i="150"/>
  <c r="D1013" i="150"/>
  <c r="B1013" i="150"/>
  <c r="H1012" i="150"/>
  <c r="E1012" i="150"/>
  <c r="D1012" i="150"/>
  <c r="B1012" i="150"/>
  <c r="H1011" i="150"/>
  <c r="E1011" i="150"/>
  <c r="D1011" i="150"/>
  <c r="B1011" i="150"/>
  <c r="H1010" i="150"/>
  <c r="E1010" i="150"/>
  <c r="D1010" i="150"/>
  <c r="B1010" i="150"/>
  <c r="H1009" i="150"/>
  <c r="E1009" i="150"/>
  <c r="D1009" i="150"/>
  <c r="B1009" i="150"/>
  <c r="H1008" i="150"/>
  <c r="E1008" i="150"/>
  <c r="D1008" i="150"/>
  <c r="B1008" i="150"/>
  <c r="H1007" i="150"/>
  <c r="E1007" i="150"/>
  <c r="D1007" i="150"/>
  <c r="B1007" i="150"/>
  <c r="H1006" i="150"/>
  <c r="E1006" i="150"/>
  <c r="D1006" i="150"/>
  <c r="B1006" i="150"/>
  <c r="H1005" i="150"/>
  <c r="E1005" i="150"/>
  <c r="D1005" i="150"/>
  <c r="B1005" i="150"/>
  <c r="H1004" i="150"/>
  <c r="E1004" i="150"/>
  <c r="D1004" i="150"/>
  <c r="B1004" i="150"/>
  <c r="H1003" i="150"/>
  <c r="E1003" i="150"/>
  <c r="D1003" i="150"/>
  <c r="B1003" i="150"/>
  <c r="H1002" i="150"/>
  <c r="E1002" i="150"/>
  <c r="D1002" i="150"/>
  <c r="B1002" i="150"/>
  <c r="H1001" i="150"/>
  <c r="E1001" i="150"/>
  <c r="D1001" i="150"/>
  <c r="B1001" i="150"/>
  <c r="H1000" i="150"/>
  <c r="E1000" i="150"/>
  <c r="D1000" i="150"/>
  <c r="B1000" i="150"/>
  <c r="H999" i="150"/>
  <c r="E999" i="150"/>
  <c r="D999" i="150"/>
  <c r="B999" i="150"/>
  <c r="H998" i="150"/>
  <c r="E998" i="150"/>
  <c r="D998" i="150"/>
  <c r="B998" i="150"/>
  <c r="H997" i="150"/>
  <c r="E997" i="150"/>
  <c r="D997" i="150"/>
  <c r="B997" i="150"/>
  <c r="H996" i="150"/>
  <c r="E996" i="150"/>
  <c r="D996" i="150"/>
  <c r="B996" i="150"/>
  <c r="H995" i="150"/>
  <c r="E995" i="150"/>
  <c r="D995" i="150"/>
  <c r="B995" i="150"/>
  <c r="H994" i="150"/>
  <c r="E994" i="150"/>
  <c r="D994" i="150"/>
  <c r="B994" i="150"/>
  <c r="H993" i="150"/>
  <c r="E993" i="150"/>
  <c r="D993" i="150"/>
  <c r="B993" i="150"/>
  <c r="H992" i="150"/>
  <c r="E992" i="150"/>
  <c r="D992" i="150"/>
  <c r="B992" i="150"/>
  <c r="H991" i="150"/>
  <c r="E991" i="150"/>
  <c r="D991" i="150"/>
  <c r="B991" i="150"/>
  <c r="H990" i="150"/>
  <c r="E990" i="150"/>
  <c r="D990" i="150"/>
  <c r="B990" i="150"/>
  <c r="H989" i="150"/>
  <c r="E989" i="150"/>
  <c r="D989" i="150"/>
  <c r="B989" i="150"/>
  <c r="H988" i="150"/>
  <c r="E988" i="150"/>
  <c r="D988" i="150"/>
  <c r="B988" i="150"/>
  <c r="H987" i="150"/>
  <c r="E987" i="150"/>
  <c r="D987" i="150"/>
  <c r="B987" i="150"/>
  <c r="H986" i="150"/>
  <c r="E986" i="150"/>
  <c r="D986" i="150"/>
  <c r="B986" i="150"/>
  <c r="H985" i="150"/>
  <c r="E985" i="150"/>
  <c r="D985" i="150"/>
  <c r="B985" i="150"/>
  <c r="H984" i="150"/>
  <c r="E984" i="150"/>
  <c r="D984" i="150"/>
  <c r="B984" i="150"/>
  <c r="H983" i="150"/>
  <c r="E983" i="150"/>
  <c r="D983" i="150"/>
  <c r="B983" i="150"/>
  <c r="H982" i="150"/>
  <c r="E982" i="150"/>
  <c r="D982" i="150"/>
  <c r="B982" i="150"/>
  <c r="H981" i="150"/>
  <c r="E981" i="150"/>
  <c r="D981" i="150"/>
  <c r="B981" i="150"/>
  <c r="H980" i="150"/>
  <c r="E980" i="150"/>
  <c r="D980" i="150"/>
  <c r="B980" i="150"/>
  <c r="H979" i="150"/>
  <c r="E979" i="150"/>
  <c r="D979" i="150"/>
  <c r="B979" i="150"/>
  <c r="H978" i="150"/>
  <c r="E978" i="150"/>
  <c r="D978" i="150"/>
  <c r="B978" i="150"/>
  <c r="H977" i="150"/>
  <c r="E977" i="150"/>
  <c r="D977" i="150"/>
  <c r="B977" i="150"/>
  <c r="H976" i="150"/>
  <c r="E976" i="150"/>
  <c r="D976" i="150"/>
  <c r="B976" i="150"/>
  <c r="H975" i="150"/>
  <c r="E975" i="150"/>
  <c r="D975" i="150"/>
  <c r="B975" i="150"/>
  <c r="H974" i="150"/>
  <c r="E974" i="150"/>
  <c r="D974" i="150"/>
  <c r="B974" i="150"/>
  <c r="H973" i="150"/>
  <c r="E973" i="150"/>
  <c r="D973" i="150"/>
  <c r="B973" i="150"/>
  <c r="H972" i="150"/>
  <c r="E972" i="150"/>
  <c r="D972" i="150"/>
  <c r="B972" i="150"/>
  <c r="H971" i="150"/>
  <c r="E971" i="150"/>
  <c r="D971" i="150"/>
  <c r="B971" i="150"/>
  <c r="H970" i="150"/>
  <c r="E970" i="150"/>
  <c r="D970" i="150"/>
  <c r="B970" i="150"/>
  <c r="H969" i="150"/>
  <c r="E969" i="150"/>
  <c r="D969" i="150"/>
  <c r="B969" i="150"/>
  <c r="H968" i="150"/>
  <c r="E968" i="150"/>
  <c r="D968" i="150"/>
  <c r="B968" i="150"/>
  <c r="H967" i="150"/>
  <c r="E967" i="150"/>
  <c r="D967" i="150"/>
  <c r="B967" i="150"/>
  <c r="H966" i="150"/>
  <c r="E966" i="150"/>
  <c r="D966" i="150"/>
  <c r="B966" i="150"/>
  <c r="H965" i="150"/>
  <c r="E965" i="150"/>
  <c r="D965" i="150"/>
  <c r="B965" i="150"/>
  <c r="H964" i="150"/>
  <c r="E964" i="150"/>
  <c r="D964" i="150"/>
  <c r="B964" i="150"/>
  <c r="H963" i="150"/>
  <c r="E963" i="150"/>
  <c r="D963" i="150"/>
  <c r="B963" i="150"/>
  <c r="H962" i="150"/>
  <c r="E962" i="150"/>
  <c r="D962" i="150"/>
  <c r="B962" i="150"/>
  <c r="H961" i="150"/>
  <c r="E961" i="150"/>
  <c r="D961" i="150"/>
  <c r="B961" i="150"/>
  <c r="H960" i="150"/>
  <c r="E960" i="150"/>
  <c r="D960" i="150"/>
  <c r="B960" i="150"/>
  <c r="H959" i="150"/>
  <c r="E959" i="150"/>
  <c r="D959" i="150"/>
  <c r="B959" i="150"/>
  <c r="H958" i="150"/>
  <c r="E958" i="150"/>
  <c r="D958" i="150"/>
  <c r="B958" i="150"/>
  <c r="H957" i="150"/>
  <c r="E957" i="150"/>
  <c r="D957" i="150"/>
  <c r="B957" i="150"/>
  <c r="H956" i="150"/>
  <c r="E956" i="150"/>
  <c r="D956" i="150"/>
  <c r="B956" i="150"/>
  <c r="H955" i="150"/>
  <c r="E955" i="150"/>
  <c r="D955" i="150"/>
  <c r="B955" i="150"/>
  <c r="H954" i="150"/>
  <c r="E954" i="150"/>
  <c r="D954" i="150"/>
  <c r="B954" i="150"/>
  <c r="H953" i="150"/>
  <c r="E953" i="150"/>
  <c r="D953" i="150"/>
  <c r="B953" i="150"/>
  <c r="H952" i="150"/>
  <c r="E952" i="150"/>
  <c r="D952" i="150"/>
  <c r="B952" i="150"/>
  <c r="H951" i="150"/>
  <c r="E951" i="150"/>
  <c r="D951" i="150"/>
  <c r="B951" i="150"/>
  <c r="H950" i="150"/>
  <c r="E950" i="150"/>
  <c r="D950" i="150"/>
  <c r="B950" i="150"/>
  <c r="H949" i="150"/>
  <c r="E949" i="150"/>
  <c r="D949" i="150"/>
  <c r="B949" i="150"/>
  <c r="H948" i="150"/>
  <c r="E948" i="150"/>
  <c r="D948" i="150"/>
  <c r="B948" i="150"/>
  <c r="H947" i="150"/>
  <c r="E947" i="150"/>
  <c r="D947" i="150"/>
  <c r="B947" i="150"/>
  <c r="H946" i="150"/>
  <c r="E946" i="150"/>
  <c r="D946" i="150"/>
  <c r="B946" i="150"/>
  <c r="H945" i="150"/>
  <c r="E945" i="150"/>
  <c r="D945" i="150"/>
  <c r="B945" i="150"/>
  <c r="H944" i="150"/>
  <c r="E944" i="150"/>
  <c r="D944" i="150"/>
  <c r="B944" i="150"/>
  <c r="H943" i="150"/>
  <c r="E943" i="150"/>
  <c r="D943" i="150"/>
  <c r="B943" i="150"/>
  <c r="H942" i="150"/>
  <c r="E942" i="150"/>
  <c r="D942" i="150"/>
  <c r="B942" i="150"/>
  <c r="H941" i="150"/>
  <c r="E941" i="150"/>
  <c r="D941" i="150"/>
  <c r="B941" i="150"/>
  <c r="H940" i="150"/>
  <c r="E940" i="150"/>
  <c r="D940" i="150"/>
  <c r="B940" i="150"/>
  <c r="H939" i="150"/>
  <c r="E939" i="150"/>
  <c r="D939" i="150"/>
  <c r="B939" i="150"/>
  <c r="H938" i="150"/>
  <c r="E938" i="150"/>
  <c r="D938" i="150"/>
  <c r="B938" i="150"/>
  <c r="H937" i="150"/>
  <c r="E937" i="150"/>
  <c r="D937" i="150"/>
  <c r="B937" i="150"/>
  <c r="H936" i="150"/>
  <c r="E936" i="150"/>
  <c r="D936" i="150"/>
  <c r="B936" i="150"/>
  <c r="H935" i="150"/>
  <c r="E935" i="150"/>
  <c r="D935" i="150"/>
  <c r="B935" i="150"/>
  <c r="H934" i="150"/>
  <c r="E934" i="150"/>
  <c r="D934" i="150"/>
  <c r="B934" i="150"/>
  <c r="H933" i="150"/>
  <c r="E933" i="150"/>
  <c r="D933" i="150"/>
  <c r="B933" i="150"/>
  <c r="H932" i="150"/>
  <c r="E932" i="150"/>
  <c r="D932" i="150"/>
  <c r="B932" i="150"/>
  <c r="H931" i="150"/>
  <c r="E931" i="150"/>
  <c r="D931" i="150"/>
  <c r="B931" i="150"/>
  <c r="H930" i="150"/>
  <c r="E930" i="150"/>
  <c r="D930" i="150"/>
  <c r="B930" i="150"/>
  <c r="H929" i="150"/>
  <c r="E929" i="150"/>
  <c r="D929" i="150"/>
  <c r="B929" i="150"/>
  <c r="H928" i="150"/>
  <c r="E928" i="150"/>
  <c r="D928" i="150"/>
  <c r="B928" i="150"/>
  <c r="H927" i="150"/>
  <c r="E927" i="150"/>
  <c r="D927" i="150"/>
  <c r="B927" i="150"/>
  <c r="H926" i="150"/>
  <c r="E926" i="150"/>
  <c r="D926" i="150"/>
  <c r="B926" i="150"/>
  <c r="H925" i="150"/>
  <c r="E925" i="150"/>
  <c r="D925" i="150"/>
  <c r="B925" i="150"/>
  <c r="H924" i="150"/>
  <c r="E924" i="150"/>
  <c r="D924" i="150"/>
  <c r="B924" i="150"/>
  <c r="H923" i="150"/>
  <c r="E923" i="150"/>
  <c r="D923" i="150"/>
  <c r="B923" i="150"/>
  <c r="H922" i="150"/>
  <c r="E922" i="150"/>
  <c r="D922" i="150"/>
  <c r="B922" i="150"/>
  <c r="H921" i="150"/>
  <c r="E921" i="150"/>
  <c r="D921" i="150"/>
  <c r="B921" i="150"/>
  <c r="H920" i="150"/>
  <c r="E920" i="150"/>
  <c r="D920" i="150"/>
  <c r="B920" i="150"/>
  <c r="H919" i="150"/>
  <c r="E919" i="150"/>
  <c r="D919" i="150"/>
  <c r="B919" i="150"/>
  <c r="H918" i="150"/>
  <c r="E918" i="150"/>
  <c r="D918" i="150"/>
  <c r="B918" i="150"/>
  <c r="H917" i="150"/>
  <c r="E917" i="150"/>
  <c r="D917" i="150"/>
  <c r="B917" i="150"/>
  <c r="H916" i="150"/>
  <c r="E916" i="150"/>
  <c r="D916" i="150"/>
  <c r="B916" i="150"/>
  <c r="H915" i="150"/>
  <c r="E915" i="150"/>
  <c r="D915" i="150"/>
  <c r="B915" i="150"/>
  <c r="H914" i="150"/>
  <c r="E914" i="150"/>
  <c r="D914" i="150"/>
  <c r="B914" i="150"/>
  <c r="H913" i="150"/>
  <c r="E913" i="150"/>
  <c r="D913" i="150"/>
  <c r="B913" i="150"/>
  <c r="H912" i="150"/>
  <c r="E912" i="150"/>
  <c r="D912" i="150"/>
  <c r="B912" i="150"/>
  <c r="H911" i="150"/>
  <c r="E911" i="150"/>
  <c r="D911" i="150"/>
  <c r="B911" i="150"/>
  <c r="H910" i="150"/>
  <c r="E910" i="150"/>
  <c r="D910" i="150"/>
  <c r="B910" i="150"/>
  <c r="H909" i="150"/>
  <c r="E909" i="150"/>
  <c r="D909" i="150"/>
  <c r="B909" i="150"/>
  <c r="H908" i="150"/>
  <c r="E908" i="150"/>
  <c r="D908" i="150"/>
  <c r="B908" i="150"/>
  <c r="H907" i="150"/>
  <c r="E907" i="150"/>
  <c r="D907" i="150"/>
  <c r="B907" i="150"/>
  <c r="H906" i="150"/>
  <c r="E906" i="150"/>
  <c r="D906" i="150"/>
  <c r="B906" i="150"/>
  <c r="H905" i="150"/>
  <c r="E905" i="150"/>
  <c r="D905" i="150"/>
  <c r="B905" i="150"/>
  <c r="H904" i="150"/>
  <c r="E904" i="150"/>
  <c r="D904" i="150"/>
  <c r="B904" i="150"/>
  <c r="H903" i="150"/>
  <c r="E903" i="150"/>
  <c r="D903" i="150"/>
  <c r="B903" i="150"/>
  <c r="H902" i="150"/>
  <c r="E902" i="150"/>
  <c r="D902" i="150"/>
  <c r="B902" i="150"/>
  <c r="H901" i="150"/>
  <c r="E901" i="150"/>
  <c r="D901" i="150"/>
  <c r="B901" i="150"/>
  <c r="H900" i="150"/>
  <c r="E900" i="150"/>
  <c r="D900" i="150"/>
  <c r="B900" i="150"/>
  <c r="H899" i="150"/>
  <c r="E899" i="150"/>
  <c r="D899" i="150"/>
  <c r="B899" i="150"/>
  <c r="H898" i="150"/>
  <c r="E898" i="150"/>
  <c r="D898" i="150"/>
  <c r="B898" i="150"/>
  <c r="H897" i="150"/>
  <c r="E897" i="150"/>
  <c r="D897" i="150"/>
  <c r="B897" i="150"/>
  <c r="H896" i="150"/>
  <c r="E896" i="150"/>
  <c r="D896" i="150"/>
  <c r="B896" i="150"/>
  <c r="H895" i="150"/>
  <c r="E895" i="150"/>
  <c r="D895" i="150"/>
  <c r="B895" i="150"/>
  <c r="H894" i="150"/>
  <c r="E894" i="150"/>
  <c r="D894" i="150"/>
  <c r="B894" i="150"/>
  <c r="H893" i="150"/>
  <c r="E893" i="150"/>
  <c r="D893" i="150"/>
  <c r="B893" i="150"/>
  <c r="H892" i="150"/>
  <c r="E892" i="150"/>
  <c r="D892" i="150"/>
  <c r="B892" i="150"/>
  <c r="H891" i="150"/>
  <c r="E891" i="150"/>
  <c r="D891" i="150"/>
  <c r="B891" i="150"/>
  <c r="H890" i="150"/>
  <c r="E890" i="150"/>
  <c r="D890" i="150"/>
  <c r="B890" i="150"/>
  <c r="H889" i="150"/>
  <c r="E889" i="150"/>
  <c r="D889" i="150"/>
  <c r="B889" i="150"/>
  <c r="H888" i="150"/>
  <c r="E888" i="150"/>
  <c r="D888" i="150"/>
  <c r="B888" i="150"/>
  <c r="H887" i="150"/>
  <c r="E887" i="150"/>
  <c r="D887" i="150"/>
  <c r="B887" i="150"/>
  <c r="H886" i="150"/>
  <c r="E886" i="150"/>
  <c r="D886" i="150"/>
  <c r="B886" i="150"/>
  <c r="H885" i="150"/>
  <c r="E885" i="150"/>
  <c r="D885" i="150"/>
  <c r="B885" i="150"/>
  <c r="H884" i="150"/>
  <c r="E884" i="150"/>
  <c r="D884" i="150"/>
  <c r="B884" i="150"/>
  <c r="H883" i="150"/>
  <c r="E883" i="150"/>
  <c r="D883" i="150"/>
  <c r="B883" i="150"/>
  <c r="H882" i="150"/>
  <c r="E882" i="150"/>
  <c r="D882" i="150"/>
  <c r="B882" i="150"/>
  <c r="H881" i="150"/>
  <c r="E881" i="150"/>
  <c r="D881" i="150"/>
  <c r="B881" i="150"/>
  <c r="H880" i="150"/>
  <c r="E880" i="150"/>
  <c r="D880" i="150"/>
  <c r="B880" i="150"/>
  <c r="H879" i="150"/>
  <c r="E879" i="150"/>
  <c r="D879" i="150"/>
  <c r="B879" i="150"/>
  <c r="H878" i="150"/>
  <c r="E878" i="150"/>
  <c r="D878" i="150"/>
  <c r="B878" i="150"/>
  <c r="H877" i="150"/>
  <c r="E877" i="150"/>
  <c r="D877" i="150"/>
  <c r="B877" i="150"/>
  <c r="H876" i="150"/>
  <c r="E876" i="150"/>
  <c r="D876" i="150"/>
  <c r="B876" i="150"/>
  <c r="H875" i="150"/>
  <c r="E875" i="150"/>
  <c r="D875" i="150"/>
  <c r="B875" i="150"/>
  <c r="H874" i="150"/>
  <c r="E874" i="150"/>
  <c r="D874" i="150"/>
  <c r="B874" i="150"/>
  <c r="H873" i="150"/>
  <c r="E873" i="150"/>
  <c r="D873" i="150"/>
  <c r="B873" i="150"/>
  <c r="H872" i="150"/>
  <c r="E872" i="150"/>
  <c r="D872" i="150"/>
  <c r="B872" i="150"/>
  <c r="H871" i="150"/>
  <c r="E871" i="150"/>
  <c r="D871" i="150"/>
  <c r="B871" i="150"/>
  <c r="H870" i="150"/>
  <c r="E870" i="150"/>
  <c r="D870" i="150"/>
  <c r="B870" i="150"/>
  <c r="H869" i="150"/>
  <c r="E869" i="150"/>
  <c r="D869" i="150"/>
  <c r="B869" i="150"/>
  <c r="H868" i="150"/>
  <c r="E868" i="150"/>
  <c r="D868" i="150"/>
  <c r="B868" i="150"/>
  <c r="H867" i="150"/>
  <c r="E867" i="150"/>
  <c r="D867" i="150"/>
  <c r="B867" i="150"/>
  <c r="H866" i="150"/>
  <c r="E866" i="150"/>
  <c r="D866" i="150"/>
  <c r="B866" i="150"/>
  <c r="H865" i="150"/>
  <c r="E865" i="150"/>
  <c r="D865" i="150"/>
  <c r="B865" i="150"/>
  <c r="H864" i="150"/>
  <c r="E864" i="150"/>
  <c r="D864" i="150"/>
  <c r="B864" i="150"/>
  <c r="H863" i="150"/>
  <c r="E863" i="150"/>
  <c r="D863" i="150"/>
  <c r="B863" i="150"/>
  <c r="H862" i="150"/>
  <c r="E862" i="150"/>
  <c r="D862" i="150"/>
  <c r="B862" i="150"/>
  <c r="H861" i="150"/>
  <c r="E861" i="150"/>
  <c r="D861" i="150"/>
  <c r="B861" i="150"/>
  <c r="H860" i="150"/>
  <c r="E860" i="150"/>
  <c r="D860" i="150"/>
  <c r="B860" i="150"/>
  <c r="H859" i="150"/>
  <c r="E859" i="150"/>
  <c r="D859" i="150"/>
  <c r="B859" i="150"/>
  <c r="H858" i="150"/>
  <c r="E858" i="150"/>
  <c r="D858" i="150"/>
  <c r="B858" i="150"/>
  <c r="H857" i="150"/>
  <c r="E857" i="150"/>
  <c r="D857" i="150"/>
  <c r="B857" i="150"/>
  <c r="H856" i="150"/>
  <c r="E856" i="150"/>
  <c r="D856" i="150"/>
  <c r="B856" i="150"/>
  <c r="H855" i="150"/>
  <c r="E855" i="150"/>
  <c r="D855" i="150"/>
  <c r="B855" i="150"/>
  <c r="H854" i="150"/>
  <c r="E854" i="150"/>
  <c r="D854" i="150"/>
  <c r="B854" i="150"/>
  <c r="H853" i="150"/>
  <c r="E853" i="150"/>
  <c r="D853" i="150"/>
  <c r="B853" i="150"/>
  <c r="H852" i="150"/>
  <c r="E852" i="150"/>
  <c r="D852" i="150"/>
  <c r="B852" i="150"/>
  <c r="H851" i="150"/>
  <c r="E851" i="150"/>
  <c r="D851" i="150"/>
  <c r="B851" i="150"/>
  <c r="H850" i="150"/>
  <c r="E850" i="150"/>
  <c r="D850" i="150"/>
  <c r="B850" i="150"/>
  <c r="H849" i="150"/>
  <c r="E849" i="150"/>
  <c r="D849" i="150"/>
  <c r="B849" i="150"/>
  <c r="H848" i="150"/>
  <c r="E848" i="150"/>
  <c r="D848" i="150"/>
  <c r="B848" i="150"/>
  <c r="H847" i="150"/>
  <c r="E847" i="150"/>
  <c r="D847" i="150"/>
  <c r="B847" i="150"/>
  <c r="H846" i="150"/>
  <c r="E846" i="150"/>
  <c r="D846" i="150"/>
  <c r="B846" i="150"/>
  <c r="H845" i="150"/>
  <c r="E845" i="150"/>
  <c r="D845" i="150"/>
  <c r="B845" i="150"/>
  <c r="H844" i="150"/>
  <c r="E844" i="150"/>
  <c r="D844" i="150"/>
  <c r="B844" i="150"/>
  <c r="H843" i="150"/>
  <c r="E843" i="150"/>
  <c r="D843" i="150"/>
  <c r="B843" i="150"/>
  <c r="H842" i="150"/>
  <c r="E842" i="150"/>
  <c r="D842" i="150"/>
  <c r="B842" i="150"/>
  <c r="H841" i="150"/>
  <c r="E841" i="150"/>
  <c r="D841" i="150"/>
  <c r="B841" i="150"/>
  <c r="H840" i="150"/>
  <c r="E840" i="150"/>
  <c r="D840" i="150"/>
  <c r="B840" i="150"/>
  <c r="H839" i="150"/>
  <c r="E839" i="150"/>
  <c r="D839" i="150"/>
  <c r="B839" i="150"/>
  <c r="H838" i="150"/>
  <c r="E838" i="150"/>
  <c r="D838" i="150"/>
  <c r="B838" i="150"/>
  <c r="H837" i="150"/>
  <c r="E837" i="150"/>
  <c r="D837" i="150"/>
  <c r="B837" i="150"/>
  <c r="H836" i="150"/>
  <c r="E836" i="150"/>
  <c r="D836" i="150"/>
  <c r="B836" i="150"/>
  <c r="H835" i="150"/>
  <c r="E835" i="150"/>
  <c r="D835" i="150"/>
  <c r="B835" i="150"/>
  <c r="H834" i="150"/>
  <c r="E834" i="150"/>
  <c r="D834" i="150"/>
  <c r="B834" i="150"/>
  <c r="H833" i="150"/>
  <c r="E833" i="150"/>
  <c r="D833" i="150"/>
  <c r="B833" i="150"/>
  <c r="H832" i="150"/>
  <c r="E832" i="150"/>
  <c r="D832" i="150"/>
  <c r="B832" i="150"/>
  <c r="H831" i="150"/>
  <c r="E831" i="150"/>
  <c r="D831" i="150"/>
  <c r="B831" i="150"/>
  <c r="H830" i="150"/>
  <c r="E830" i="150"/>
  <c r="D830" i="150"/>
  <c r="B830" i="150"/>
  <c r="H829" i="150"/>
  <c r="E829" i="150"/>
  <c r="D829" i="150"/>
  <c r="B829" i="150"/>
  <c r="H828" i="150"/>
  <c r="E828" i="150"/>
  <c r="D828" i="150"/>
  <c r="B828" i="150"/>
  <c r="H827" i="150"/>
  <c r="E827" i="150"/>
  <c r="D827" i="150"/>
  <c r="B827" i="150"/>
  <c r="H826" i="150"/>
  <c r="E826" i="150"/>
  <c r="D826" i="150"/>
  <c r="B826" i="150"/>
  <c r="H825" i="150"/>
  <c r="E825" i="150"/>
  <c r="D825" i="150"/>
  <c r="B825" i="150"/>
  <c r="H824" i="150"/>
  <c r="E824" i="150"/>
  <c r="D824" i="150"/>
  <c r="B824" i="150"/>
  <c r="H823" i="150"/>
  <c r="E823" i="150"/>
  <c r="D823" i="150"/>
  <c r="B823" i="150"/>
  <c r="H822" i="150"/>
  <c r="E822" i="150"/>
  <c r="D822" i="150"/>
  <c r="B822" i="150"/>
  <c r="H821" i="150"/>
  <c r="E821" i="150"/>
  <c r="D821" i="150"/>
  <c r="B821" i="150"/>
  <c r="H820" i="150"/>
  <c r="E820" i="150"/>
  <c r="D820" i="150"/>
  <c r="B820" i="150"/>
  <c r="H819" i="150"/>
  <c r="E819" i="150"/>
  <c r="D819" i="150"/>
  <c r="B819" i="150"/>
  <c r="H818" i="150"/>
  <c r="E818" i="150"/>
  <c r="D818" i="150"/>
  <c r="B818" i="150"/>
  <c r="H817" i="150"/>
  <c r="E817" i="150"/>
  <c r="D817" i="150"/>
  <c r="B817" i="150"/>
  <c r="H816" i="150"/>
  <c r="E816" i="150"/>
  <c r="D816" i="150"/>
  <c r="B816" i="150"/>
  <c r="H815" i="150"/>
  <c r="E815" i="150"/>
  <c r="D815" i="150"/>
  <c r="B815" i="150"/>
  <c r="H814" i="150"/>
  <c r="E814" i="150"/>
  <c r="D814" i="150"/>
  <c r="B814" i="150"/>
  <c r="H813" i="150"/>
  <c r="E813" i="150"/>
  <c r="D813" i="150"/>
  <c r="B813" i="150"/>
  <c r="H812" i="150"/>
  <c r="E812" i="150"/>
  <c r="D812" i="150"/>
  <c r="B812" i="150"/>
  <c r="H811" i="150"/>
  <c r="E811" i="150"/>
  <c r="D811" i="150"/>
  <c r="B811" i="150"/>
  <c r="H810" i="150"/>
  <c r="E810" i="150"/>
  <c r="D810" i="150"/>
  <c r="B810" i="150"/>
  <c r="H809" i="150"/>
  <c r="E809" i="150"/>
  <c r="D809" i="150"/>
  <c r="B809" i="150"/>
  <c r="H808" i="150"/>
  <c r="E808" i="150"/>
  <c r="D808" i="150"/>
  <c r="B808" i="150"/>
  <c r="H807" i="150"/>
  <c r="E807" i="150"/>
  <c r="D807" i="150"/>
  <c r="B807" i="150"/>
  <c r="H806" i="150"/>
  <c r="E806" i="150"/>
  <c r="D806" i="150"/>
  <c r="B806" i="150"/>
  <c r="H805" i="150"/>
  <c r="E805" i="150"/>
  <c r="D805" i="150"/>
  <c r="B805" i="150"/>
  <c r="H804" i="150"/>
  <c r="E804" i="150"/>
  <c r="D804" i="150"/>
  <c r="B804" i="150"/>
  <c r="H803" i="150"/>
  <c r="E803" i="150"/>
  <c r="D803" i="150"/>
  <c r="B803" i="150"/>
  <c r="H802" i="150"/>
  <c r="E802" i="150"/>
  <c r="D802" i="150"/>
  <c r="B802" i="150"/>
  <c r="H801" i="150"/>
  <c r="E801" i="150"/>
  <c r="D801" i="150"/>
  <c r="B801" i="150"/>
  <c r="H800" i="150"/>
  <c r="E800" i="150"/>
  <c r="D800" i="150"/>
  <c r="B800" i="150"/>
  <c r="H799" i="150"/>
  <c r="E799" i="150"/>
  <c r="D799" i="150"/>
  <c r="B799" i="150"/>
  <c r="H798" i="150"/>
  <c r="E798" i="150"/>
  <c r="D798" i="150"/>
  <c r="B798" i="150"/>
  <c r="H797" i="150"/>
  <c r="E797" i="150"/>
  <c r="D797" i="150"/>
  <c r="B797" i="150"/>
  <c r="H796" i="150"/>
  <c r="E796" i="150"/>
  <c r="D796" i="150"/>
  <c r="B796" i="150"/>
  <c r="H795" i="150"/>
  <c r="E795" i="150"/>
  <c r="D795" i="150"/>
  <c r="B795" i="150"/>
  <c r="H794" i="150"/>
  <c r="E794" i="150"/>
  <c r="D794" i="150"/>
  <c r="B794" i="150"/>
  <c r="H793" i="150"/>
  <c r="E793" i="150"/>
  <c r="D793" i="150"/>
  <c r="B793" i="150"/>
  <c r="H792" i="150"/>
  <c r="E792" i="150"/>
  <c r="D792" i="150"/>
  <c r="B792" i="150"/>
  <c r="H791" i="150"/>
  <c r="E791" i="150"/>
  <c r="D791" i="150"/>
  <c r="B791" i="150"/>
  <c r="H790" i="150"/>
  <c r="E790" i="150"/>
  <c r="D790" i="150"/>
  <c r="B790" i="150"/>
  <c r="H789" i="150"/>
  <c r="E789" i="150"/>
  <c r="D789" i="150"/>
  <c r="B789" i="150"/>
  <c r="H788" i="150"/>
  <c r="E788" i="150"/>
  <c r="D788" i="150"/>
  <c r="B788" i="150"/>
  <c r="H787" i="150"/>
  <c r="E787" i="150"/>
  <c r="D787" i="150"/>
  <c r="B787" i="150"/>
  <c r="H786" i="150"/>
  <c r="E786" i="150"/>
  <c r="D786" i="150"/>
  <c r="B786" i="150"/>
  <c r="H785" i="150"/>
  <c r="E785" i="150"/>
  <c r="D785" i="150"/>
  <c r="B785" i="150"/>
  <c r="H784" i="150"/>
  <c r="E784" i="150"/>
  <c r="D784" i="150"/>
  <c r="B784" i="150"/>
  <c r="H783" i="150"/>
  <c r="E783" i="150"/>
  <c r="D783" i="150"/>
  <c r="B783" i="150"/>
  <c r="H782" i="150"/>
  <c r="E782" i="150"/>
  <c r="D782" i="150"/>
  <c r="B782" i="150"/>
  <c r="H781" i="150"/>
  <c r="E781" i="150"/>
  <c r="D781" i="150"/>
  <c r="B781" i="150"/>
  <c r="H780" i="150"/>
  <c r="E780" i="150"/>
  <c r="D780" i="150"/>
  <c r="B780" i="150"/>
  <c r="H779" i="150"/>
  <c r="E779" i="150"/>
  <c r="D779" i="150"/>
  <c r="B779" i="150"/>
  <c r="H778" i="150"/>
  <c r="E778" i="150"/>
  <c r="D778" i="150"/>
  <c r="B778" i="150"/>
  <c r="H777" i="150"/>
  <c r="E777" i="150"/>
  <c r="D777" i="150"/>
  <c r="B777" i="150"/>
  <c r="H776" i="150"/>
  <c r="E776" i="150"/>
  <c r="D776" i="150"/>
  <c r="B776" i="150"/>
  <c r="H775" i="150"/>
  <c r="E775" i="150"/>
  <c r="D775" i="150"/>
  <c r="B775" i="150"/>
  <c r="H774" i="150"/>
  <c r="E774" i="150"/>
  <c r="D774" i="150"/>
  <c r="B774" i="150"/>
  <c r="H773" i="150"/>
  <c r="E773" i="150"/>
  <c r="D773" i="150"/>
  <c r="B773" i="150"/>
  <c r="H772" i="150"/>
  <c r="E772" i="150"/>
  <c r="D772" i="150"/>
  <c r="B772" i="150"/>
  <c r="H771" i="150"/>
  <c r="E771" i="150"/>
  <c r="D771" i="150"/>
  <c r="B771" i="150"/>
  <c r="H770" i="150"/>
  <c r="E770" i="150"/>
  <c r="D770" i="150"/>
  <c r="B770" i="150"/>
  <c r="H769" i="150"/>
  <c r="E769" i="150"/>
  <c r="D769" i="150"/>
  <c r="B769" i="150"/>
  <c r="H768" i="150"/>
  <c r="E768" i="150"/>
  <c r="D768" i="150"/>
  <c r="B768" i="150"/>
  <c r="H767" i="150"/>
  <c r="E767" i="150"/>
  <c r="D767" i="150"/>
  <c r="B767" i="150"/>
  <c r="H766" i="150"/>
  <c r="E766" i="150"/>
  <c r="D766" i="150"/>
  <c r="B766" i="150"/>
  <c r="H765" i="150"/>
  <c r="E765" i="150"/>
  <c r="D765" i="150"/>
  <c r="B765" i="150"/>
  <c r="H764" i="150"/>
  <c r="E764" i="150"/>
  <c r="D764" i="150"/>
  <c r="B764" i="150"/>
  <c r="H763" i="150"/>
  <c r="E763" i="150"/>
  <c r="D763" i="150"/>
  <c r="B763" i="150"/>
  <c r="H762" i="150"/>
  <c r="E762" i="150"/>
  <c r="D762" i="150"/>
  <c r="B762" i="150"/>
  <c r="H761" i="150"/>
  <c r="E761" i="150"/>
  <c r="D761" i="150"/>
  <c r="B761" i="150"/>
  <c r="H760" i="150"/>
  <c r="E760" i="150"/>
  <c r="D760" i="150"/>
  <c r="B760" i="150"/>
  <c r="H759" i="150"/>
  <c r="E759" i="150"/>
  <c r="D759" i="150"/>
  <c r="B759" i="150"/>
  <c r="H758" i="150"/>
  <c r="E758" i="150"/>
  <c r="D758" i="150"/>
  <c r="B758" i="150"/>
  <c r="H757" i="150"/>
  <c r="E757" i="150"/>
  <c r="D757" i="150"/>
  <c r="B757" i="150"/>
  <c r="H756" i="150"/>
  <c r="E756" i="150"/>
  <c r="D756" i="150"/>
  <c r="B756" i="150"/>
  <c r="H755" i="150"/>
  <c r="E755" i="150"/>
  <c r="D755" i="150"/>
  <c r="B755" i="150"/>
  <c r="H754" i="150"/>
  <c r="E754" i="150"/>
  <c r="D754" i="150"/>
  <c r="B754" i="150"/>
  <c r="H753" i="150"/>
  <c r="E753" i="150"/>
  <c r="D753" i="150"/>
  <c r="B753" i="150"/>
  <c r="H752" i="150"/>
  <c r="E752" i="150"/>
  <c r="D752" i="150"/>
  <c r="B752" i="150"/>
  <c r="H751" i="150"/>
  <c r="E751" i="150"/>
  <c r="D751" i="150"/>
  <c r="B751" i="150"/>
  <c r="H750" i="150"/>
  <c r="E750" i="150"/>
  <c r="D750" i="150"/>
  <c r="B750" i="150"/>
  <c r="H749" i="150"/>
  <c r="E749" i="150"/>
  <c r="D749" i="150"/>
  <c r="B749" i="150"/>
  <c r="H748" i="150"/>
  <c r="E748" i="150"/>
  <c r="D748" i="150"/>
  <c r="B748" i="150"/>
  <c r="H747" i="150"/>
  <c r="E747" i="150"/>
  <c r="D747" i="150"/>
  <c r="B747" i="150"/>
  <c r="H746" i="150"/>
  <c r="E746" i="150"/>
  <c r="D746" i="150"/>
  <c r="B746" i="150"/>
  <c r="H745" i="150"/>
  <c r="E745" i="150"/>
  <c r="D745" i="150"/>
  <c r="B745" i="150"/>
  <c r="H744" i="150"/>
  <c r="E744" i="150"/>
  <c r="D744" i="150"/>
  <c r="B744" i="150"/>
  <c r="H743" i="150"/>
  <c r="E743" i="150"/>
  <c r="D743" i="150"/>
  <c r="B743" i="150"/>
  <c r="H742" i="150"/>
  <c r="E742" i="150"/>
  <c r="D742" i="150"/>
  <c r="B742" i="150"/>
  <c r="H741" i="150"/>
  <c r="E741" i="150"/>
  <c r="D741" i="150"/>
  <c r="B741" i="150"/>
  <c r="H740" i="150"/>
  <c r="E740" i="150"/>
  <c r="D740" i="150"/>
  <c r="B740" i="150"/>
  <c r="H739" i="150"/>
  <c r="E739" i="150"/>
  <c r="D739" i="150"/>
  <c r="B739" i="150"/>
  <c r="H738" i="150"/>
  <c r="E738" i="150"/>
  <c r="D738" i="150"/>
  <c r="B738" i="150"/>
  <c r="H737" i="150"/>
  <c r="E737" i="150"/>
  <c r="D737" i="150"/>
  <c r="B737" i="150"/>
  <c r="H736" i="150"/>
  <c r="E736" i="150"/>
  <c r="D736" i="150"/>
  <c r="B736" i="150"/>
  <c r="H735" i="150"/>
  <c r="E735" i="150"/>
  <c r="D735" i="150"/>
  <c r="B735" i="150"/>
  <c r="H734" i="150"/>
  <c r="E734" i="150"/>
  <c r="D734" i="150"/>
  <c r="B734" i="150"/>
  <c r="H733" i="150"/>
  <c r="E733" i="150"/>
  <c r="D733" i="150"/>
  <c r="B733" i="150"/>
  <c r="H732" i="150"/>
  <c r="E732" i="150"/>
  <c r="D732" i="150"/>
  <c r="B732" i="150"/>
  <c r="H731" i="150"/>
  <c r="E731" i="150"/>
  <c r="D731" i="150"/>
  <c r="B731" i="150"/>
  <c r="H730" i="150"/>
  <c r="E730" i="150"/>
  <c r="D730" i="150"/>
  <c r="B730" i="150"/>
  <c r="H729" i="150"/>
  <c r="E729" i="150"/>
  <c r="D729" i="150"/>
  <c r="B729" i="150"/>
  <c r="H728" i="150"/>
  <c r="E728" i="150"/>
  <c r="D728" i="150"/>
  <c r="B728" i="150"/>
  <c r="H727" i="150"/>
  <c r="E727" i="150"/>
  <c r="D727" i="150"/>
  <c r="B727" i="150"/>
  <c r="H726" i="150"/>
  <c r="E726" i="150"/>
  <c r="D726" i="150"/>
  <c r="B726" i="150"/>
  <c r="H725" i="150"/>
  <c r="E725" i="150"/>
  <c r="D725" i="150"/>
  <c r="B725" i="150"/>
  <c r="H724" i="150"/>
  <c r="E724" i="150"/>
  <c r="D724" i="150"/>
  <c r="B724" i="150"/>
  <c r="H723" i="150"/>
  <c r="E723" i="150"/>
  <c r="D723" i="150"/>
  <c r="B723" i="150"/>
  <c r="H722" i="150"/>
  <c r="E722" i="150"/>
  <c r="D722" i="150"/>
  <c r="B722" i="150"/>
  <c r="H721" i="150"/>
  <c r="E721" i="150"/>
  <c r="D721" i="150"/>
  <c r="B721" i="150"/>
  <c r="H720" i="150"/>
  <c r="E720" i="150"/>
  <c r="D720" i="150"/>
  <c r="B720" i="150"/>
  <c r="H719" i="150"/>
  <c r="E719" i="150"/>
  <c r="D719" i="150"/>
  <c r="B719" i="150"/>
  <c r="H718" i="150"/>
  <c r="E718" i="150"/>
  <c r="D718" i="150"/>
  <c r="B718" i="150"/>
  <c r="H717" i="150"/>
  <c r="E717" i="150"/>
  <c r="D717" i="150"/>
  <c r="B717" i="150"/>
  <c r="H716" i="150"/>
  <c r="E716" i="150"/>
  <c r="D716" i="150"/>
  <c r="B716" i="150"/>
  <c r="H715" i="150"/>
  <c r="E715" i="150"/>
  <c r="D715" i="150"/>
  <c r="B715" i="150"/>
  <c r="H714" i="150"/>
  <c r="E714" i="150"/>
  <c r="D714" i="150"/>
  <c r="B714" i="150"/>
  <c r="H713" i="150"/>
  <c r="E713" i="150"/>
  <c r="D713" i="150"/>
  <c r="B713" i="150"/>
  <c r="H712" i="150"/>
  <c r="E712" i="150"/>
  <c r="D712" i="150"/>
  <c r="B712" i="150"/>
  <c r="H711" i="150"/>
  <c r="E711" i="150"/>
  <c r="D711" i="150"/>
  <c r="B711" i="150"/>
  <c r="H710" i="150"/>
  <c r="E710" i="150"/>
  <c r="D710" i="150"/>
  <c r="B710" i="150"/>
  <c r="H709" i="150"/>
  <c r="E709" i="150"/>
  <c r="D709" i="150"/>
  <c r="B709" i="150"/>
  <c r="H708" i="150"/>
  <c r="E708" i="150"/>
  <c r="D708" i="150"/>
  <c r="B708" i="150"/>
  <c r="H707" i="150"/>
  <c r="E707" i="150"/>
  <c r="D707" i="150"/>
  <c r="B707" i="150"/>
  <c r="H706" i="150"/>
  <c r="E706" i="150"/>
  <c r="D706" i="150"/>
  <c r="B706" i="150"/>
  <c r="H705" i="150"/>
  <c r="E705" i="150"/>
  <c r="D705" i="150"/>
  <c r="B705" i="150"/>
  <c r="H704" i="150"/>
  <c r="E704" i="150"/>
  <c r="D704" i="150"/>
  <c r="B704" i="150"/>
  <c r="H703" i="150"/>
  <c r="E703" i="150"/>
  <c r="D703" i="150"/>
  <c r="B703" i="150"/>
  <c r="H702" i="150"/>
  <c r="E702" i="150"/>
  <c r="D702" i="150"/>
  <c r="B702" i="150"/>
  <c r="H701" i="150"/>
  <c r="E701" i="150"/>
  <c r="D701" i="150"/>
  <c r="B701" i="150"/>
  <c r="H700" i="150"/>
  <c r="E700" i="150"/>
  <c r="D700" i="150"/>
  <c r="B700" i="150"/>
  <c r="H699" i="150"/>
  <c r="E699" i="150"/>
  <c r="D699" i="150"/>
  <c r="B699" i="150"/>
  <c r="H698" i="150"/>
  <c r="E698" i="150"/>
  <c r="D698" i="150"/>
  <c r="B698" i="150"/>
  <c r="H697" i="150"/>
  <c r="E697" i="150"/>
  <c r="D697" i="150"/>
  <c r="B697" i="150"/>
  <c r="H696" i="150"/>
  <c r="E696" i="150"/>
  <c r="D696" i="150"/>
  <c r="B696" i="150"/>
  <c r="H695" i="150"/>
  <c r="E695" i="150"/>
  <c r="D695" i="150"/>
  <c r="B695" i="150"/>
  <c r="H694" i="150"/>
  <c r="E694" i="150"/>
  <c r="D694" i="150"/>
  <c r="B694" i="150"/>
  <c r="H693" i="150"/>
  <c r="E693" i="150"/>
  <c r="D693" i="150"/>
  <c r="B693" i="150"/>
  <c r="H692" i="150"/>
  <c r="E692" i="150"/>
  <c r="D692" i="150"/>
  <c r="B692" i="150"/>
  <c r="H691" i="150"/>
  <c r="E691" i="150"/>
  <c r="D691" i="150"/>
  <c r="B691" i="150"/>
  <c r="H690" i="150"/>
  <c r="E690" i="150"/>
  <c r="D690" i="150"/>
  <c r="B690" i="150"/>
  <c r="H689" i="150"/>
  <c r="E689" i="150"/>
  <c r="D689" i="150"/>
  <c r="B689" i="150"/>
  <c r="H688" i="150"/>
  <c r="E688" i="150"/>
  <c r="D688" i="150"/>
  <c r="B688" i="150"/>
  <c r="H687" i="150"/>
  <c r="E687" i="150"/>
  <c r="D687" i="150"/>
  <c r="B687" i="150"/>
  <c r="H686" i="150"/>
  <c r="E686" i="150"/>
  <c r="D686" i="150"/>
  <c r="B686" i="150"/>
  <c r="H685" i="150"/>
  <c r="E685" i="150"/>
  <c r="D685" i="150"/>
  <c r="B685" i="150"/>
  <c r="H684" i="150"/>
  <c r="E684" i="150"/>
  <c r="D684" i="150"/>
  <c r="B684" i="150"/>
  <c r="H683" i="150"/>
  <c r="E683" i="150"/>
  <c r="D683" i="150"/>
  <c r="B683" i="150"/>
  <c r="H682" i="150"/>
  <c r="E682" i="150"/>
  <c r="D682" i="150"/>
  <c r="B682" i="150"/>
  <c r="H681" i="150"/>
  <c r="E681" i="150"/>
  <c r="D681" i="150"/>
  <c r="B681" i="150"/>
  <c r="H680" i="150"/>
  <c r="E680" i="150"/>
  <c r="D680" i="150"/>
  <c r="B680" i="150"/>
  <c r="H679" i="150"/>
  <c r="E679" i="150"/>
  <c r="D679" i="150"/>
  <c r="B679" i="150"/>
  <c r="H678" i="150"/>
  <c r="E678" i="150"/>
  <c r="D678" i="150"/>
  <c r="B678" i="150"/>
  <c r="H677" i="150"/>
  <c r="E677" i="150"/>
  <c r="D677" i="150"/>
  <c r="B677" i="150"/>
  <c r="H676" i="150"/>
  <c r="E676" i="150"/>
  <c r="D676" i="150"/>
  <c r="B676" i="150"/>
  <c r="H675" i="150"/>
  <c r="E675" i="150"/>
  <c r="D675" i="150"/>
  <c r="B675" i="150"/>
  <c r="H674" i="150"/>
  <c r="E674" i="150"/>
  <c r="D674" i="150"/>
  <c r="B674" i="150"/>
  <c r="H673" i="150"/>
  <c r="E673" i="150"/>
  <c r="D673" i="150"/>
  <c r="B673" i="150"/>
  <c r="H672" i="150"/>
  <c r="E672" i="150"/>
  <c r="D672" i="150"/>
  <c r="B672" i="150"/>
  <c r="H671" i="150"/>
  <c r="E671" i="150"/>
  <c r="D671" i="150"/>
  <c r="B671" i="150"/>
  <c r="H670" i="150"/>
  <c r="E670" i="150"/>
  <c r="D670" i="150"/>
  <c r="B670" i="150"/>
  <c r="H669" i="150"/>
  <c r="E669" i="150"/>
  <c r="D669" i="150"/>
  <c r="B669" i="150"/>
  <c r="H668" i="150"/>
  <c r="E668" i="150"/>
  <c r="D668" i="150"/>
  <c r="B668" i="150"/>
  <c r="H667" i="150"/>
  <c r="E667" i="150"/>
  <c r="D667" i="150"/>
  <c r="B667" i="150"/>
  <c r="H666" i="150"/>
  <c r="E666" i="150"/>
  <c r="D666" i="150"/>
  <c r="B666" i="150"/>
  <c r="H665" i="150"/>
  <c r="E665" i="150"/>
  <c r="D665" i="150"/>
  <c r="B665" i="150"/>
  <c r="H664" i="150"/>
  <c r="E664" i="150"/>
  <c r="D664" i="150"/>
  <c r="B664" i="150"/>
  <c r="H663" i="150"/>
  <c r="E663" i="150"/>
  <c r="D663" i="150"/>
  <c r="B663" i="150"/>
  <c r="H662" i="150"/>
  <c r="E662" i="150"/>
  <c r="D662" i="150"/>
  <c r="B662" i="150"/>
  <c r="H661" i="150"/>
  <c r="E661" i="150"/>
  <c r="D661" i="150"/>
  <c r="B661" i="150"/>
  <c r="H660" i="150"/>
  <c r="E660" i="150"/>
  <c r="D660" i="150"/>
  <c r="B660" i="150"/>
  <c r="H659" i="150"/>
  <c r="E659" i="150"/>
  <c r="D659" i="150"/>
  <c r="B659" i="150"/>
  <c r="H658" i="150"/>
  <c r="E658" i="150"/>
  <c r="D658" i="150"/>
  <c r="B658" i="150"/>
  <c r="H657" i="150"/>
  <c r="E657" i="150"/>
  <c r="D657" i="150"/>
  <c r="B657" i="150"/>
  <c r="H656" i="150"/>
  <c r="E656" i="150"/>
  <c r="D656" i="150"/>
  <c r="B656" i="150"/>
  <c r="H655" i="150"/>
  <c r="E655" i="150"/>
  <c r="D655" i="150"/>
  <c r="B655" i="150"/>
  <c r="H654" i="150"/>
  <c r="E654" i="150"/>
  <c r="D654" i="150"/>
  <c r="B654" i="150"/>
  <c r="H653" i="150"/>
  <c r="E653" i="150"/>
  <c r="D653" i="150"/>
  <c r="B653" i="150"/>
  <c r="H652" i="150"/>
  <c r="E652" i="150"/>
  <c r="D652" i="150"/>
  <c r="B652" i="150"/>
  <c r="H651" i="150"/>
  <c r="E651" i="150"/>
  <c r="D651" i="150"/>
  <c r="B651" i="150"/>
  <c r="H650" i="150"/>
  <c r="E650" i="150"/>
  <c r="D650" i="150"/>
  <c r="B650" i="150"/>
  <c r="H649" i="150"/>
  <c r="E649" i="150"/>
  <c r="D649" i="150"/>
  <c r="B649" i="150"/>
  <c r="H648" i="150"/>
  <c r="E648" i="150"/>
  <c r="D648" i="150"/>
  <c r="B648" i="150"/>
  <c r="H647" i="150"/>
  <c r="E647" i="150"/>
  <c r="D647" i="150"/>
  <c r="B647" i="150"/>
  <c r="H646" i="150"/>
  <c r="E646" i="150"/>
  <c r="D646" i="150"/>
  <c r="B646" i="150"/>
  <c r="H645" i="150"/>
  <c r="E645" i="150"/>
  <c r="D645" i="150"/>
  <c r="B645" i="150"/>
  <c r="H644" i="150"/>
  <c r="E644" i="150"/>
  <c r="D644" i="150"/>
  <c r="B644" i="150"/>
  <c r="H643" i="150"/>
  <c r="E643" i="150"/>
  <c r="D643" i="150"/>
  <c r="B643" i="150"/>
  <c r="H642" i="150"/>
  <c r="E642" i="150"/>
  <c r="D642" i="150"/>
  <c r="B642" i="150"/>
  <c r="H641" i="150"/>
  <c r="E641" i="150"/>
  <c r="D641" i="150"/>
  <c r="B641" i="150"/>
  <c r="H640" i="150"/>
  <c r="E640" i="150"/>
  <c r="D640" i="150"/>
  <c r="B640" i="150"/>
  <c r="H639" i="150"/>
  <c r="E639" i="150"/>
  <c r="D639" i="150"/>
  <c r="B639" i="150"/>
  <c r="H638" i="150"/>
  <c r="E638" i="150"/>
  <c r="D638" i="150"/>
  <c r="B638" i="150"/>
  <c r="H637" i="150"/>
  <c r="E637" i="150"/>
  <c r="D637" i="150"/>
  <c r="B637" i="150"/>
  <c r="H636" i="150"/>
  <c r="E636" i="150"/>
  <c r="D636" i="150"/>
  <c r="B636" i="150"/>
  <c r="H635" i="150"/>
  <c r="E635" i="150"/>
  <c r="D635" i="150"/>
  <c r="B635" i="150"/>
  <c r="H634" i="150"/>
  <c r="E634" i="150"/>
  <c r="D634" i="150"/>
  <c r="B634" i="150"/>
  <c r="H633" i="150"/>
  <c r="E633" i="150"/>
  <c r="D633" i="150"/>
  <c r="B633" i="150"/>
  <c r="H632" i="150"/>
  <c r="E632" i="150"/>
  <c r="D632" i="150"/>
  <c r="B632" i="150"/>
  <c r="H631" i="150"/>
  <c r="E631" i="150"/>
  <c r="D631" i="150"/>
  <c r="B631" i="150"/>
  <c r="H630" i="150"/>
  <c r="E630" i="150"/>
  <c r="D630" i="150"/>
  <c r="B630" i="150"/>
  <c r="H629" i="150"/>
  <c r="E629" i="150"/>
  <c r="D629" i="150"/>
  <c r="B629" i="150"/>
  <c r="H628" i="150"/>
  <c r="E628" i="150"/>
  <c r="D628" i="150"/>
  <c r="B628" i="150"/>
  <c r="H627" i="150"/>
  <c r="E627" i="150"/>
  <c r="D627" i="150"/>
  <c r="B627" i="150"/>
  <c r="H626" i="150"/>
  <c r="E626" i="150"/>
  <c r="D626" i="150"/>
  <c r="B626" i="150"/>
  <c r="H625" i="150"/>
  <c r="E625" i="150"/>
  <c r="D625" i="150"/>
  <c r="B625" i="150"/>
  <c r="H624" i="150"/>
  <c r="E624" i="150"/>
  <c r="D624" i="150"/>
  <c r="B624" i="150"/>
  <c r="H623" i="150"/>
  <c r="E623" i="150"/>
  <c r="D623" i="150"/>
  <c r="B623" i="150"/>
  <c r="H622" i="150"/>
  <c r="E622" i="150"/>
  <c r="D622" i="150"/>
  <c r="B622" i="150"/>
  <c r="H621" i="150"/>
  <c r="E621" i="150"/>
  <c r="D621" i="150"/>
  <c r="B621" i="150"/>
  <c r="H620" i="150"/>
  <c r="E620" i="150"/>
  <c r="D620" i="150"/>
  <c r="B620" i="150"/>
  <c r="H619" i="150"/>
  <c r="E619" i="150"/>
  <c r="D619" i="150"/>
  <c r="B619" i="150"/>
  <c r="H618" i="150"/>
  <c r="E618" i="150"/>
  <c r="D618" i="150"/>
  <c r="B618" i="150"/>
  <c r="H617" i="150"/>
  <c r="E617" i="150"/>
  <c r="D617" i="150"/>
  <c r="B617" i="150"/>
  <c r="H616" i="150"/>
  <c r="E616" i="150"/>
  <c r="D616" i="150"/>
  <c r="B616" i="150"/>
  <c r="H615" i="150"/>
  <c r="E615" i="150"/>
  <c r="D615" i="150"/>
  <c r="B615" i="150"/>
  <c r="H614" i="150"/>
  <c r="E614" i="150"/>
  <c r="D614" i="150"/>
  <c r="B614" i="150"/>
  <c r="H613" i="150"/>
  <c r="E613" i="150"/>
  <c r="D613" i="150"/>
  <c r="B613" i="150"/>
  <c r="H612" i="150"/>
  <c r="E612" i="150"/>
  <c r="D612" i="150"/>
  <c r="B612" i="150"/>
  <c r="H611" i="150"/>
  <c r="E611" i="150"/>
  <c r="D611" i="150"/>
  <c r="B611" i="150"/>
  <c r="H610" i="150"/>
  <c r="E610" i="150"/>
  <c r="D610" i="150"/>
  <c r="B610" i="150"/>
  <c r="H609" i="150"/>
  <c r="E609" i="150"/>
  <c r="D609" i="150"/>
  <c r="B609" i="150"/>
  <c r="H608" i="150"/>
  <c r="E608" i="150"/>
  <c r="D608" i="150"/>
  <c r="B608" i="150"/>
  <c r="H607" i="150"/>
  <c r="E607" i="150"/>
  <c r="D607" i="150"/>
  <c r="B607" i="150"/>
  <c r="H606" i="150"/>
  <c r="E606" i="150"/>
  <c r="D606" i="150"/>
  <c r="B606" i="150"/>
  <c r="H605" i="150"/>
  <c r="E605" i="150"/>
  <c r="D605" i="150"/>
  <c r="B605" i="150"/>
  <c r="H604" i="150"/>
  <c r="E604" i="150"/>
  <c r="D604" i="150"/>
  <c r="B604" i="150"/>
  <c r="H603" i="150"/>
  <c r="E603" i="150"/>
  <c r="D603" i="150"/>
  <c r="B603" i="150"/>
  <c r="H602" i="150"/>
  <c r="E602" i="150"/>
  <c r="D602" i="150"/>
  <c r="B602" i="150"/>
  <c r="H601" i="150"/>
  <c r="E601" i="150"/>
  <c r="D601" i="150"/>
  <c r="B601" i="150"/>
  <c r="H600" i="150"/>
  <c r="E600" i="150"/>
  <c r="D600" i="150"/>
  <c r="B600" i="150"/>
  <c r="H599" i="150"/>
  <c r="E599" i="150"/>
  <c r="D599" i="150"/>
  <c r="B599" i="150"/>
  <c r="H598" i="150"/>
  <c r="E598" i="150"/>
  <c r="D598" i="150"/>
  <c r="B598" i="150"/>
  <c r="H597" i="150"/>
  <c r="E597" i="150"/>
  <c r="D597" i="150"/>
  <c r="B597" i="150"/>
  <c r="H596" i="150"/>
  <c r="E596" i="150"/>
  <c r="D596" i="150"/>
  <c r="B596" i="150"/>
  <c r="H595" i="150"/>
  <c r="E595" i="150"/>
  <c r="D595" i="150"/>
  <c r="B595" i="150"/>
  <c r="H594" i="150"/>
  <c r="E594" i="150"/>
  <c r="D594" i="150"/>
  <c r="B594" i="150"/>
  <c r="H593" i="150"/>
  <c r="E593" i="150"/>
  <c r="D593" i="150"/>
  <c r="B593" i="150"/>
  <c r="H592" i="150"/>
  <c r="E592" i="150"/>
  <c r="D592" i="150"/>
  <c r="B592" i="150"/>
  <c r="H591" i="150"/>
  <c r="E591" i="150"/>
  <c r="D591" i="150"/>
  <c r="B591" i="150"/>
  <c r="H590" i="150"/>
  <c r="E590" i="150"/>
  <c r="D590" i="150"/>
  <c r="B590" i="150"/>
  <c r="H589" i="150"/>
  <c r="E589" i="150"/>
  <c r="D589" i="150"/>
  <c r="B589" i="150"/>
  <c r="H588" i="150"/>
  <c r="E588" i="150"/>
  <c r="D588" i="150"/>
  <c r="B588" i="150"/>
  <c r="H587" i="150"/>
  <c r="E587" i="150"/>
  <c r="D587" i="150"/>
  <c r="B587" i="150"/>
  <c r="H586" i="150"/>
  <c r="E586" i="150"/>
  <c r="D586" i="150"/>
  <c r="B586" i="150"/>
  <c r="H585" i="150"/>
  <c r="E585" i="150"/>
  <c r="D585" i="150"/>
  <c r="B585" i="150"/>
  <c r="H584" i="150"/>
  <c r="E584" i="150"/>
  <c r="D584" i="150"/>
  <c r="B584" i="150"/>
  <c r="H583" i="150"/>
  <c r="E583" i="150"/>
  <c r="D583" i="150"/>
  <c r="B583" i="150"/>
  <c r="H582" i="150"/>
  <c r="E582" i="150"/>
  <c r="D582" i="150"/>
  <c r="B582" i="150"/>
  <c r="H581" i="150"/>
  <c r="E581" i="150"/>
  <c r="D581" i="150"/>
  <c r="B581" i="150"/>
  <c r="H580" i="150"/>
  <c r="E580" i="150"/>
  <c r="D580" i="150"/>
  <c r="B580" i="150"/>
  <c r="H579" i="150"/>
  <c r="E579" i="150"/>
  <c r="D579" i="150"/>
  <c r="B579" i="150"/>
  <c r="H578" i="150"/>
  <c r="E578" i="150"/>
  <c r="D578" i="150"/>
  <c r="B578" i="150"/>
  <c r="H577" i="150"/>
  <c r="E577" i="150"/>
  <c r="D577" i="150"/>
  <c r="B577" i="150"/>
  <c r="H576" i="150"/>
  <c r="E576" i="150"/>
  <c r="D576" i="150"/>
  <c r="B576" i="150"/>
  <c r="H575" i="150"/>
  <c r="E575" i="150"/>
  <c r="D575" i="150"/>
  <c r="B575" i="150"/>
  <c r="H574" i="150"/>
  <c r="E574" i="150"/>
  <c r="D574" i="150"/>
  <c r="B574" i="150"/>
  <c r="H573" i="150"/>
  <c r="E573" i="150"/>
  <c r="D573" i="150"/>
  <c r="B573" i="150"/>
  <c r="H572" i="150"/>
  <c r="E572" i="150"/>
  <c r="D572" i="150"/>
  <c r="B572" i="150"/>
  <c r="H571" i="150"/>
  <c r="E571" i="150"/>
  <c r="D571" i="150"/>
  <c r="B571" i="150"/>
  <c r="H570" i="150"/>
  <c r="E570" i="150"/>
  <c r="D570" i="150"/>
  <c r="B570" i="150"/>
  <c r="H569" i="150"/>
  <c r="E569" i="150"/>
  <c r="D569" i="150"/>
  <c r="B569" i="150"/>
  <c r="H568" i="150"/>
  <c r="E568" i="150"/>
  <c r="D568" i="150"/>
  <c r="B568" i="150"/>
  <c r="H567" i="150"/>
  <c r="E567" i="150"/>
  <c r="D567" i="150"/>
  <c r="B567" i="150"/>
  <c r="H566" i="150"/>
  <c r="E566" i="150"/>
  <c r="D566" i="150"/>
  <c r="B566" i="150"/>
  <c r="H565" i="150"/>
  <c r="E565" i="150"/>
  <c r="D565" i="150"/>
  <c r="B565" i="150"/>
  <c r="H564" i="150"/>
  <c r="E564" i="150"/>
  <c r="D564" i="150"/>
  <c r="B564" i="150"/>
  <c r="H563" i="150"/>
  <c r="E563" i="150"/>
  <c r="D563" i="150"/>
  <c r="B563" i="150"/>
  <c r="H562" i="150"/>
  <c r="E562" i="150"/>
  <c r="D562" i="150"/>
  <c r="B562" i="150"/>
  <c r="H561" i="150"/>
  <c r="E561" i="150"/>
  <c r="D561" i="150"/>
  <c r="B561" i="150"/>
  <c r="H560" i="150"/>
  <c r="E560" i="150"/>
  <c r="D560" i="150"/>
  <c r="B560" i="150"/>
  <c r="H559" i="150"/>
  <c r="E559" i="150"/>
  <c r="D559" i="150"/>
  <c r="B559" i="150"/>
  <c r="H558" i="150"/>
  <c r="E558" i="150"/>
  <c r="D558" i="150"/>
  <c r="B558" i="150"/>
  <c r="H557" i="150"/>
  <c r="E557" i="150"/>
  <c r="D557" i="150"/>
  <c r="B557" i="150"/>
  <c r="H556" i="150"/>
  <c r="E556" i="150"/>
  <c r="D556" i="150"/>
  <c r="B556" i="150"/>
  <c r="H555" i="150"/>
  <c r="E555" i="150"/>
  <c r="D555" i="150"/>
  <c r="B555" i="150"/>
  <c r="H554" i="150"/>
  <c r="E554" i="150"/>
  <c r="D554" i="150"/>
  <c r="B554" i="150"/>
  <c r="H553" i="150"/>
  <c r="E553" i="150"/>
  <c r="D553" i="150"/>
  <c r="B553" i="150"/>
  <c r="H552" i="150"/>
  <c r="E552" i="150"/>
  <c r="D552" i="150"/>
  <c r="B552" i="150"/>
  <c r="H551" i="150"/>
  <c r="E551" i="150"/>
  <c r="D551" i="150"/>
  <c r="B551" i="150"/>
  <c r="H550" i="150"/>
  <c r="E550" i="150"/>
  <c r="D550" i="150"/>
  <c r="B550" i="150"/>
  <c r="H549" i="150"/>
  <c r="E549" i="150"/>
  <c r="D549" i="150"/>
  <c r="B549" i="150"/>
  <c r="H548" i="150"/>
  <c r="E548" i="150"/>
  <c r="D548" i="150"/>
  <c r="B548" i="150"/>
  <c r="H547" i="150"/>
  <c r="E547" i="150"/>
  <c r="D547" i="150"/>
  <c r="B547" i="150"/>
  <c r="H546" i="150"/>
  <c r="E546" i="150"/>
  <c r="D546" i="150"/>
  <c r="B546" i="150"/>
  <c r="H545" i="150"/>
  <c r="E545" i="150"/>
  <c r="D545" i="150"/>
  <c r="B545" i="150"/>
  <c r="H544" i="150"/>
  <c r="E544" i="150"/>
  <c r="D544" i="150"/>
  <c r="B544" i="150"/>
  <c r="H543" i="150"/>
  <c r="E543" i="150"/>
  <c r="D543" i="150"/>
  <c r="B543" i="150"/>
  <c r="H542" i="150"/>
  <c r="E542" i="150"/>
  <c r="D542" i="150"/>
  <c r="B542" i="150"/>
  <c r="H541" i="150"/>
  <c r="E541" i="150"/>
  <c r="D541" i="150"/>
  <c r="B541" i="150"/>
  <c r="H540" i="150"/>
  <c r="E540" i="150"/>
  <c r="D540" i="150"/>
  <c r="B540" i="150"/>
  <c r="H539" i="150"/>
  <c r="E539" i="150"/>
  <c r="D539" i="150"/>
  <c r="B539" i="150"/>
  <c r="H538" i="150"/>
  <c r="E538" i="150"/>
  <c r="D538" i="150"/>
  <c r="B538" i="150"/>
  <c r="H537" i="150"/>
  <c r="E537" i="150"/>
  <c r="D537" i="150"/>
  <c r="B537" i="150"/>
  <c r="H536" i="150"/>
  <c r="E536" i="150"/>
  <c r="D536" i="150"/>
  <c r="B536" i="150"/>
  <c r="H535" i="150"/>
  <c r="E535" i="150"/>
  <c r="D535" i="150"/>
  <c r="B535" i="150"/>
  <c r="H534" i="150"/>
  <c r="E534" i="150"/>
  <c r="D534" i="150"/>
  <c r="B534" i="150"/>
  <c r="H533" i="150"/>
  <c r="E533" i="150"/>
  <c r="D533" i="150"/>
  <c r="B533" i="150"/>
  <c r="H532" i="150"/>
  <c r="E532" i="150"/>
  <c r="D532" i="150"/>
  <c r="B532" i="150"/>
  <c r="H531" i="150"/>
  <c r="E531" i="150"/>
  <c r="D531" i="150"/>
  <c r="B531" i="150"/>
  <c r="H530" i="150"/>
  <c r="E530" i="150"/>
  <c r="D530" i="150"/>
  <c r="B530" i="150"/>
  <c r="H529" i="150"/>
  <c r="E529" i="150"/>
  <c r="D529" i="150"/>
  <c r="B529" i="150"/>
  <c r="H528" i="150"/>
  <c r="E528" i="150"/>
  <c r="D528" i="150"/>
  <c r="B528" i="150"/>
  <c r="H527" i="150"/>
  <c r="E527" i="150"/>
  <c r="D527" i="150"/>
  <c r="B527" i="150"/>
  <c r="H526" i="150"/>
  <c r="E526" i="150"/>
  <c r="D526" i="150"/>
  <c r="B526" i="150"/>
  <c r="H525" i="150"/>
  <c r="E525" i="150"/>
  <c r="D525" i="150"/>
  <c r="B525" i="150"/>
  <c r="H524" i="150"/>
  <c r="E524" i="150"/>
  <c r="D524" i="150"/>
  <c r="B524" i="150"/>
  <c r="H523" i="150"/>
  <c r="E523" i="150"/>
  <c r="D523" i="150"/>
  <c r="B523" i="150"/>
  <c r="H522" i="150"/>
  <c r="E522" i="150"/>
  <c r="D522" i="150"/>
  <c r="B522" i="150"/>
  <c r="H521" i="150"/>
  <c r="E521" i="150"/>
  <c r="D521" i="150"/>
  <c r="B521" i="150"/>
  <c r="H520" i="150"/>
  <c r="E520" i="150"/>
  <c r="D520" i="150"/>
  <c r="B520" i="150"/>
  <c r="H519" i="150"/>
  <c r="E519" i="150"/>
  <c r="D519" i="150"/>
  <c r="B519" i="150"/>
  <c r="H518" i="150"/>
  <c r="E518" i="150"/>
  <c r="D518" i="150"/>
  <c r="B518" i="150"/>
  <c r="H517" i="150"/>
  <c r="E517" i="150"/>
  <c r="D517" i="150"/>
  <c r="B517" i="150"/>
  <c r="H516" i="150"/>
  <c r="E516" i="150"/>
  <c r="D516" i="150"/>
  <c r="B516" i="150"/>
  <c r="H515" i="150"/>
  <c r="E515" i="150"/>
  <c r="D515" i="150"/>
  <c r="B515" i="150"/>
  <c r="H514" i="150"/>
  <c r="E514" i="150"/>
  <c r="D514" i="150"/>
  <c r="B514" i="150"/>
  <c r="H513" i="150"/>
  <c r="E513" i="150"/>
  <c r="D513" i="150"/>
  <c r="B513" i="150"/>
  <c r="H512" i="150"/>
  <c r="E512" i="150"/>
  <c r="D512" i="150"/>
  <c r="B512" i="150"/>
  <c r="H511" i="150"/>
  <c r="E511" i="150"/>
  <c r="D511" i="150"/>
  <c r="B511" i="150"/>
  <c r="H510" i="150"/>
  <c r="E510" i="150"/>
  <c r="D510" i="150"/>
  <c r="B510" i="150"/>
  <c r="H509" i="150"/>
  <c r="E509" i="150"/>
  <c r="D509" i="150"/>
  <c r="B509" i="150"/>
  <c r="H508" i="150"/>
  <c r="E508" i="150"/>
  <c r="D508" i="150"/>
  <c r="B508" i="150"/>
  <c r="H507" i="150"/>
  <c r="E507" i="150"/>
  <c r="D507" i="150"/>
  <c r="B507" i="150"/>
  <c r="H506" i="150"/>
  <c r="E506" i="150"/>
  <c r="D506" i="150"/>
  <c r="B506" i="150"/>
  <c r="H505" i="150"/>
  <c r="E505" i="150"/>
  <c r="D505" i="150"/>
  <c r="B505" i="150"/>
  <c r="H504" i="150"/>
  <c r="E504" i="150"/>
  <c r="D504" i="150"/>
  <c r="B504" i="150"/>
  <c r="H503" i="150"/>
  <c r="E503" i="150"/>
  <c r="D503" i="150"/>
  <c r="B503" i="150"/>
  <c r="H502" i="150"/>
  <c r="E502" i="150"/>
  <c r="D502" i="150"/>
  <c r="B502" i="150"/>
  <c r="H501" i="150"/>
  <c r="E501" i="150"/>
  <c r="D501" i="150"/>
  <c r="B501" i="150"/>
  <c r="H500" i="150"/>
  <c r="E500" i="150"/>
  <c r="D500" i="150"/>
  <c r="B500" i="150"/>
  <c r="H499" i="150"/>
  <c r="E499" i="150"/>
  <c r="D499" i="150"/>
  <c r="B499" i="150"/>
  <c r="H498" i="150"/>
  <c r="E498" i="150"/>
  <c r="D498" i="150"/>
  <c r="B498" i="150"/>
  <c r="H497" i="150"/>
  <c r="E497" i="150"/>
  <c r="D497" i="150"/>
  <c r="B497" i="150"/>
  <c r="H496" i="150"/>
  <c r="E496" i="150"/>
  <c r="D496" i="150"/>
  <c r="B496" i="150"/>
  <c r="H495" i="150"/>
  <c r="E495" i="150"/>
  <c r="D495" i="150"/>
  <c r="B495" i="150"/>
  <c r="H494" i="150"/>
  <c r="E494" i="150"/>
  <c r="D494" i="150"/>
  <c r="B494" i="150"/>
  <c r="H493" i="150"/>
  <c r="E493" i="150"/>
  <c r="D493" i="150"/>
  <c r="B493" i="150"/>
  <c r="H492" i="150"/>
  <c r="E492" i="150"/>
  <c r="D492" i="150"/>
  <c r="B492" i="150"/>
  <c r="H491" i="150"/>
  <c r="E491" i="150"/>
  <c r="D491" i="150"/>
  <c r="B491" i="150"/>
  <c r="H490" i="150"/>
  <c r="E490" i="150"/>
  <c r="D490" i="150"/>
  <c r="B490" i="150"/>
  <c r="H489" i="150"/>
  <c r="E489" i="150"/>
  <c r="D489" i="150"/>
  <c r="B489" i="150"/>
  <c r="H488" i="150"/>
  <c r="E488" i="150"/>
  <c r="D488" i="150"/>
  <c r="B488" i="150"/>
  <c r="H487" i="150"/>
  <c r="E487" i="150"/>
  <c r="D487" i="150"/>
  <c r="B487" i="150"/>
  <c r="H486" i="150"/>
  <c r="E486" i="150"/>
  <c r="D486" i="150"/>
  <c r="B486" i="150"/>
  <c r="H485" i="150"/>
  <c r="E485" i="150"/>
  <c r="D485" i="150"/>
  <c r="B485" i="150"/>
  <c r="H484" i="150"/>
  <c r="E484" i="150"/>
  <c r="D484" i="150"/>
  <c r="B484" i="150"/>
  <c r="H483" i="150"/>
  <c r="E483" i="150"/>
  <c r="D483" i="150"/>
  <c r="B483" i="150"/>
  <c r="H482" i="150"/>
  <c r="E482" i="150"/>
  <c r="D482" i="150"/>
  <c r="B482" i="150"/>
  <c r="H481" i="150"/>
  <c r="E481" i="150"/>
  <c r="D481" i="150"/>
  <c r="B481" i="150"/>
  <c r="H480" i="150"/>
  <c r="E480" i="150"/>
  <c r="D480" i="150"/>
  <c r="B480" i="150"/>
  <c r="H479" i="150"/>
  <c r="E479" i="150"/>
  <c r="D479" i="150"/>
  <c r="B479" i="150"/>
  <c r="H478" i="150"/>
  <c r="E478" i="150"/>
  <c r="D478" i="150"/>
  <c r="B478" i="150"/>
  <c r="H477" i="150"/>
  <c r="E477" i="150"/>
  <c r="D477" i="150"/>
  <c r="B477" i="150"/>
  <c r="H476" i="150"/>
  <c r="E476" i="150"/>
  <c r="D476" i="150"/>
  <c r="B476" i="150"/>
  <c r="H475" i="150"/>
  <c r="E475" i="150"/>
  <c r="D475" i="150"/>
  <c r="B475" i="150"/>
  <c r="H474" i="150"/>
  <c r="E474" i="150"/>
  <c r="D474" i="150"/>
  <c r="B474" i="150"/>
  <c r="H473" i="150"/>
  <c r="E473" i="150"/>
  <c r="D473" i="150"/>
  <c r="B473" i="150"/>
  <c r="H472" i="150"/>
  <c r="E472" i="150"/>
  <c r="D472" i="150"/>
  <c r="B472" i="150"/>
  <c r="H471" i="150"/>
  <c r="E471" i="150"/>
  <c r="D471" i="150"/>
  <c r="B471" i="150"/>
  <c r="H470" i="150"/>
  <c r="E470" i="150"/>
  <c r="D470" i="150"/>
  <c r="B470" i="150"/>
  <c r="H469" i="150"/>
  <c r="E469" i="150"/>
  <c r="D469" i="150"/>
  <c r="B469" i="150"/>
  <c r="H468" i="150"/>
  <c r="E468" i="150"/>
  <c r="D468" i="150"/>
  <c r="B468" i="150"/>
  <c r="H467" i="150"/>
  <c r="E467" i="150"/>
  <c r="D467" i="150"/>
  <c r="B467" i="150"/>
  <c r="H466" i="150"/>
  <c r="E466" i="150"/>
  <c r="D466" i="150"/>
  <c r="B466" i="150"/>
  <c r="H465" i="150"/>
  <c r="E465" i="150"/>
  <c r="D465" i="150"/>
  <c r="B465" i="150"/>
  <c r="H464" i="150"/>
  <c r="E464" i="150"/>
  <c r="D464" i="150"/>
  <c r="B464" i="150"/>
  <c r="H463" i="150"/>
  <c r="E463" i="150"/>
  <c r="D463" i="150"/>
  <c r="B463" i="150"/>
  <c r="H462" i="150"/>
  <c r="E462" i="150"/>
  <c r="D462" i="150"/>
  <c r="B462" i="150"/>
  <c r="H461" i="150"/>
  <c r="E461" i="150"/>
  <c r="D461" i="150"/>
  <c r="B461" i="150"/>
  <c r="H460" i="150"/>
  <c r="E460" i="150"/>
  <c r="D460" i="150"/>
  <c r="B460" i="150"/>
  <c r="H459" i="150"/>
  <c r="E459" i="150"/>
  <c r="D459" i="150"/>
  <c r="B459" i="150"/>
  <c r="H458" i="150"/>
  <c r="E458" i="150"/>
  <c r="D458" i="150"/>
  <c r="B458" i="150"/>
  <c r="H457" i="150"/>
  <c r="E457" i="150"/>
  <c r="D457" i="150"/>
  <c r="B457" i="150"/>
  <c r="H456" i="150"/>
  <c r="E456" i="150"/>
  <c r="D456" i="150"/>
  <c r="B456" i="150"/>
  <c r="H455" i="150"/>
  <c r="E455" i="150"/>
  <c r="D455" i="150"/>
  <c r="B455" i="150"/>
  <c r="H454" i="150"/>
  <c r="E454" i="150"/>
  <c r="D454" i="150"/>
  <c r="B454" i="150"/>
  <c r="E453" i="150"/>
  <c r="D453" i="150"/>
  <c r="B453" i="150"/>
  <c r="H452" i="150"/>
  <c r="E452" i="150"/>
  <c r="D452" i="150"/>
  <c r="B452" i="150"/>
  <c r="H451" i="150"/>
  <c r="E451" i="150"/>
  <c r="D451" i="150"/>
  <c r="B451" i="150"/>
  <c r="H450" i="150"/>
  <c r="E450" i="150"/>
  <c r="D450" i="150"/>
  <c r="B450" i="150"/>
  <c r="H449" i="150"/>
  <c r="E449" i="150"/>
  <c r="D449" i="150"/>
  <c r="B449" i="150"/>
  <c r="H448" i="150"/>
  <c r="E448" i="150"/>
  <c r="D448" i="150"/>
  <c r="B448" i="150"/>
  <c r="H447" i="150"/>
  <c r="E447" i="150"/>
  <c r="D447" i="150"/>
  <c r="B447" i="150"/>
  <c r="H446" i="150"/>
  <c r="E446" i="150"/>
  <c r="D446" i="150"/>
  <c r="B446" i="150"/>
  <c r="H445" i="150"/>
  <c r="E445" i="150"/>
  <c r="D445" i="150"/>
  <c r="B445" i="150"/>
  <c r="H444" i="150"/>
  <c r="E444" i="150"/>
  <c r="D444" i="150"/>
  <c r="B444" i="150"/>
  <c r="H443" i="150"/>
  <c r="E443" i="150"/>
  <c r="D443" i="150"/>
  <c r="B443" i="150"/>
  <c r="H442" i="150"/>
  <c r="E442" i="150"/>
  <c r="D442" i="150"/>
  <c r="B442" i="150"/>
  <c r="H441" i="150"/>
  <c r="E441" i="150"/>
  <c r="D441" i="150"/>
  <c r="B441" i="150"/>
  <c r="H440" i="150"/>
  <c r="E440" i="150"/>
  <c r="D440" i="150"/>
  <c r="B440" i="150"/>
  <c r="H439" i="150"/>
  <c r="E439" i="150"/>
  <c r="D439" i="150"/>
  <c r="B439" i="150"/>
  <c r="H438" i="150"/>
  <c r="E438" i="150"/>
  <c r="D438" i="150"/>
  <c r="B438" i="150"/>
  <c r="H437" i="150"/>
  <c r="E437" i="150"/>
  <c r="D437" i="150"/>
  <c r="B437" i="150"/>
  <c r="H436" i="150"/>
  <c r="E436" i="150"/>
  <c r="D436" i="150"/>
  <c r="B436" i="150"/>
  <c r="H435" i="150"/>
  <c r="E435" i="150"/>
  <c r="D435" i="150"/>
  <c r="B435" i="150"/>
  <c r="H434" i="150"/>
  <c r="E434" i="150"/>
  <c r="D434" i="150"/>
  <c r="B434" i="150"/>
  <c r="H433" i="150"/>
  <c r="E433" i="150"/>
  <c r="D433" i="150"/>
  <c r="B433" i="150"/>
  <c r="H432" i="150"/>
  <c r="E432" i="150"/>
  <c r="D432" i="150"/>
  <c r="B432" i="150"/>
  <c r="H431" i="150"/>
  <c r="E431" i="150"/>
  <c r="D431" i="150"/>
  <c r="B431" i="150"/>
  <c r="H430" i="150"/>
  <c r="E430" i="150"/>
  <c r="D430" i="150"/>
  <c r="B430" i="150"/>
  <c r="H429" i="150"/>
  <c r="E429" i="150"/>
  <c r="D429" i="150"/>
  <c r="B429" i="150"/>
  <c r="H428" i="150"/>
  <c r="E428" i="150"/>
  <c r="D428" i="150"/>
  <c r="B428" i="150"/>
  <c r="H427" i="150"/>
  <c r="E427" i="150"/>
  <c r="D427" i="150"/>
  <c r="B427" i="150"/>
  <c r="H426" i="150"/>
  <c r="E426" i="150"/>
  <c r="D426" i="150"/>
  <c r="B426" i="150"/>
  <c r="H425" i="150"/>
  <c r="E425" i="150"/>
  <c r="D425" i="150"/>
  <c r="B425" i="150"/>
  <c r="H424" i="150"/>
  <c r="E424" i="150"/>
  <c r="D424" i="150"/>
  <c r="B424" i="150"/>
  <c r="H423" i="150"/>
  <c r="E423" i="150"/>
  <c r="D423" i="150"/>
  <c r="B423" i="150"/>
  <c r="H422" i="150"/>
  <c r="E422" i="150"/>
  <c r="D422" i="150"/>
  <c r="B422" i="150"/>
  <c r="H421" i="150"/>
  <c r="E421" i="150"/>
  <c r="D421" i="150"/>
  <c r="B421" i="150"/>
  <c r="H420" i="150"/>
  <c r="E420" i="150"/>
  <c r="D420" i="150"/>
  <c r="B420" i="150"/>
  <c r="H419" i="150"/>
  <c r="E419" i="150"/>
  <c r="D419" i="150"/>
  <c r="B419" i="150"/>
  <c r="H418" i="150"/>
  <c r="E418" i="150"/>
  <c r="D418" i="150"/>
  <c r="B418" i="150"/>
  <c r="H417" i="150"/>
  <c r="E417" i="150"/>
  <c r="D417" i="150"/>
  <c r="B417" i="150"/>
  <c r="H416" i="150"/>
  <c r="E416" i="150"/>
  <c r="D416" i="150"/>
  <c r="B416" i="150"/>
  <c r="H415" i="150"/>
  <c r="E415" i="150"/>
  <c r="D415" i="150"/>
  <c r="B415" i="150"/>
  <c r="H414" i="150"/>
  <c r="E414" i="150"/>
  <c r="D414" i="150"/>
  <c r="B414" i="150"/>
  <c r="H413" i="150"/>
  <c r="E413" i="150"/>
  <c r="D413" i="150"/>
  <c r="B413" i="150"/>
  <c r="H412" i="150"/>
  <c r="E412" i="150"/>
  <c r="D412" i="150"/>
  <c r="B412" i="150"/>
  <c r="H411" i="150"/>
  <c r="E411" i="150"/>
  <c r="D411" i="150"/>
  <c r="B411" i="150"/>
  <c r="H410" i="150"/>
  <c r="E410" i="150"/>
  <c r="D410" i="150"/>
  <c r="B410" i="150"/>
  <c r="H409" i="150"/>
  <c r="E409" i="150"/>
  <c r="D409" i="150"/>
  <c r="B409" i="150"/>
  <c r="H408" i="150"/>
  <c r="E408" i="150"/>
  <c r="D408" i="150"/>
  <c r="B408" i="150"/>
  <c r="H407" i="150"/>
  <c r="E407" i="150"/>
  <c r="D407" i="150"/>
  <c r="B407" i="150"/>
  <c r="H406" i="150"/>
  <c r="E406" i="150"/>
  <c r="D406" i="150"/>
  <c r="B406" i="150"/>
  <c r="H405" i="150"/>
  <c r="E405" i="150"/>
  <c r="D405" i="150"/>
  <c r="B405" i="150"/>
  <c r="H404" i="150"/>
  <c r="E404" i="150"/>
  <c r="D404" i="150"/>
  <c r="B404" i="150"/>
  <c r="H403" i="150"/>
  <c r="E403" i="150"/>
  <c r="D403" i="150"/>
  <c r="B403" i="150"/>
  <c r="H402" i="150"/>
  <c r="E402" i="150"/>
  <c r="D402" i="150"/>
  <c r="B402" i="150"/>
  <c r="H401" i="150"/>
  <c r="E401" i="150"/>
  <c r="D401" i="150"/>
  <c r="B401" i="150"/>
  <c r="H400" i="150"/>
  <c r="E400" i="150"/>
  <c r="D400" i="150"/>
  <c r="B400" i="150"/>
  <c r="H399" i="150"/>
  <c r="E399" i="150"/>
  <c r="D399" i="150"/>
  <c r="B399" i="150"/>
  <c r="H398" i="150"/>
  <c r="E398" i="150"/>
  <c r="D398" i="150"/>
  <c r="B398" i="150"/>
  <c r="H397" i="150"/>
  <c r="E397" i="150"/>
  <c r="D397" i="150"/>
  <c r="B397" i="150"/>
  <c r="H396" i="150"/>
  <c r="E396" i="150"/>
  <c r="D396" i="150"/>
  <c r="B396" i="150"/>
  <c r="H395" i="150"/>
  <c r="E395" i="150"/>
  <c r="D395" i="150"/>
  <c r="B395" i="150"/>
  <c r="H394" i="150"/>
  <c r="E394" i="150"/>
  <c r="D394" i="150"/>
  <c r="B394" i="150"/>
  <c r="H393" i="150"/>
  <c r="E393" i="150"/>
  <c r="D393" i="150"/>
  <c r="B393" i="150"/>
  <c r="H392" i="150"/>
  <c r="E392" i="150"/>
  <c r="D392" i="150"/>
  <c r="B392" i="150"/>
  <c r="H391" i="150"/>
  <c r="E391" i="150"/>
  <c r="D391" i="150"/>
  <c r="B391" i="150"/>
  <c r="H390" i="150"/>
  <c r="E390" i="150"/>
  <c r="D390" i="150"/>
  <c r="B390" i="150"/>
  <c r="H389" i="150"/>
  <c r="E389" i="150"/>
  <c r="D389" i="150"/>
  <c r="B389" i="150"/>
  <c r="H388" i="150"/>
  <c r="E388" i="150"/>
  <c r="D388" i="150"/>
  <c r="B388" i="150"/>
  <c r="H387" i="150"/>
  <c r="E387" i="150"/>
  <c r="D387" i="150"/>
  <c r="B387" i="150"/>
  <c r="H386" i="150"/>
  <c r="E386" i="150"/>
  <c r="D386" i="150"/>
  <c r="B386" i="150"/>
  <c r="H385" i="150"/>
  <c r="E385" i="150"/>
  <c r="D385" i="150"/>
  <c r="B385" i="150"/>
  <c r="H384" i="150"/>
  <c r="E384" i="150"/>
  <c r="D384" i="150"/>
  <c r="B384" i="150"/>
  <c r="H383" i="150"/>
  <c r="E383" i="150"/>
  <c r="D383" i="150"/>
  <c r="B383" i="150"/>
  <c r="H382" i="150"/>
  <c r="E382" i="150"/>
  <c r="D382" i="150"/>
  <c r="B382" i="150"/>
  <c r="H381" i="150"/>
  <c r="E381" i="150"/>
  <c r="D381" i="150"/>
  <c r="B381" i="150"/>
  <c r="H380" i="150"/>
  <c r="E380" i="150"/>
  <c r="D380" i="150"/>
  <c r="B380" i="150"/>
  <c r="H379" i="150"/>
  <c r="E379" i="150"/>
  <c r="D379" i="150"/>
  <c r="B379" i="150"/>
  <c r="H378" i="150"/>
  <c r="E378" i="150"/>
  <c r="D378" i="150"/>
  <c r="B378" i="150"/>
  <c r="H377" i="150"/>
  <c r="E377" i="150"/>
  <c r="D377" i="150"/>
  <c r="B377" i="150"/>
  <c r="H376" i="150"/>
  <c r="E376" i="150"/>
  <c r="D376" i="150"/>
  <c r="B376" i="150"/>
  <c r="H375" i="150"/>
  <c r="E375" i="150"/>
  <c r="D375" i="150"/>
  <c r="B375" i="150"/>
  <c r="H374" i="150"/>
  <c r="E374" i="150"/>
  <c r="D374" i="150"/>
  <c r="B374" i="150"/>
  <c r="H373" i="150"/>
  <c r="E373" i="150"/>
  <c r="D373" i="150"/>
  <c r="B373" i="150"/>
  <c r="H372" i="150"/>
  <c r="E372" i="150"/>
  <c r="D372" i="150"/>
  <c r="B372" i="150"/>
  <c r="H371" i="150"/>
  <c r="E371" i="150"/>
  <c r="D371" i="150"/>
  <c r="B371" i="150"/>
  <c r="H370" i="150"/>
  <c r="E370" i="150"/>
  <c r="D370" i="150"/>
  <c r="B370" i="150"/>
  <c r="H369" i="150"/>
  <c r="E369" i="150"/>
  <c r="D369" i="150"/>
  <c r="B369" i="150"/>
  <c r="H368" i="150"/>
  <c r="E368" i="150"/>
  <c r="D368" i="150"/>
  <c r="B368" i="150"/>
  <c r="H367" i="150"/>
  <c r="E367" i="150"/>
  <c r="D367" i="150"/>
  <c r="B367" i="150"/>
  <c r="H366" i="150"/>
  <c r="E366" i="150"/>
  <c r="D366" i="150"/>
  <c r="B366" i="150"/>
  <c r="H365" i="150"/>
  <c r="E365" i="150"/>
  <c r="D365" i="150"/>
  <c r="B365" i="150"/>
  <c r="H364" i="150"/>
  <c r="E364" i="150"/>
  <c r="D364" i="150"/>
  <c r="B364" i="150"/>
  <c r="H363" i="150"/>
  <c r="E363" i="150"/>
  <c r="D363" i="150"/>
  <c r="B363" i="150"/>
  <c r="H362" i="150"/>
  <c r="E362" i="150"/>
  <c r="D362" i="150"/>
  <c r="B362" i="150"/>
  <c r="H361" i="150"/>
  <c r="E361" i="150"/>
  <c r="D361" i="150"/>
  <c r="B361" i="150"/>
  <c r="H360" i="150"/>
  <c r="E360" i="150"/>
  <c r="D360" i="150"/>
  <c r="B360" i="150"/>
  <c r="H359" i="150"/>
  <c r="E359" i="150"/>
  <c r="D359" i="150"/>
  <c r="B359" i="150"/>
  <c r="H358" i="150"/>
  <c r="E358" i="150"/>
  <c r="D358" i="150"/>
  <c r="B358" i="150"/>
  <c r="H357" i="150"/>
  <c r="E357" i="150"/>
  <c r="D357" i="150"/>
  <c r="B357" i="150"/>
  <c r="H356" i="150"/>
  <c r="E356" i="150"/>
  <c r="D356" i="150"/>
  <c r="B356" i="150"/>
  <c r="H355" i="150"/>
  <c r="E355" i="150"/>
  <c r="D355" i="150"/>
  <c r="B355" i="150"/>
  <c r="H354" i="150"/>
  <c r="E354" i="150"/>
  <c r="D354" i="150"/>
  <c r="B354" i="150"/>
  <c r="H353" i="150"/>
  <c r="E353" i="150"/>
  <c r="D353" i="150"/>
  <c r="B353" i="150"/>
  <c r="H352" i="150"/>
  <c r="E352" i="150"/>
  <c r="D352" i="150"/>
  <c r="B352" i="150"/>
  <c r="H351" i="150"/>
  <c r="E351" i="150"/>
  <c r="D351" i="150"/>
  <c r="B351" i="150"/>
  <c r="H350" i="150"/>
  <c r="E350" i="150"/>
  <c r="D350" i="150"/>
  <c r="B350" i="150"/>
  <c r="H349" i="150"/>
  <c r="E349" i="150"/>
  <c r="D349" i="150"/>
  <c r="B349" i="150"/>
  <c r="H348" i="150"/>
  <c r="E348" i="150"/>
  <c r="D348" i="150"/>
  <c r="B348" i="150"/>
  <c r="H347" i="150"/>
  <c r="E347" i="150"/>
  <c r="D347" i="150"/>
  <c r="B347" i="150"/>
  <c r="H346" i="150"/>
  <c r="E346" i="150"/>
  <c r="D346" i="150"/>
  <c r="B346" i="150"/>
  <c r="H345" i="150"/>
  <c r="E345" i="150"/>
  <c r="D345" i="150"/>
  <c r="B345" i="150"/>
  <c r="H344" i="150"/>
  <c r="E344" i="150"/>
  <c r="D344" i="150"/>
  <c r="B344" i="150"/>
  <c r="H343" i="150"/>
  <c r="E343" i="150"/>
  <c r="D343" i="150"/>
  <c r="B343" i="150"/>
  <c r="H342" i="150"/>
  <c r="E342" i="150"/>
  <c r="D342" i="150"/>
  <c r="B342" i="150"/>
  <c r="H341" i="150"/>
  <c r="E341" i="150"/>
  <c r="D341" i="150"/>
  <c r="B341" i="150"/>
  <c r="H340" i="150"/>
  <c r="E340" i="150"/>
  <c r="D340" i="150"/>
  <c r="B340" i="150"/>
  <c r="H339" i="150"/>
  <c r="E339" i="150"/>
  <c r="D339" i="150"/>
  <c r="B339" i="150"/>
  <c r="H338" i="150"/>
  <c r="E338" i="150"/>
  <c r="D338" i="150"/>
  <c r="B338" i="150"/>
  <c r="H337" i="150"/>
  <c r="E337" i="150"/>
  <c r="D337" i="150"/>
  <c r="B337" i="150"/>
  <c r="H336" i="150"/>
  <c r="E336" i="150"/>
  <c r="D336" i="150"/>
  <c r="B336" i="150"/>
  <c r="H335" i="150"/>
  <c r="E335" i="150"/>
  <c r="D335" i="150"/>
  <c r="B335" i="150"/>
  <c r="H334" i="150"/>
  <c r="E334" i="150"/>
  <c r="D334" i="150"/>
  <c r="B334" i="150"/>
  <c r="H333" i="150"/>
  <c r="E333" i="150"/>
  <c r="D333" i="150"/>
  <c r="B333" i="150"/>
  <c r="H332" i="150"/>
  <c r="E332" i="150"/>
  <c r="D332" i="150"/>
  <c r="B332" i="150"/>
  <c r="H331" i="150"/>
  <c r="E331" i="150"/>
  <c r="D331" i="150"/>
  <c r="B331" i="150"/>
  <c r="H330" i="150"/>
  <c r="E330" i="150"/>
  <c r="D330" i="150"/>
  <c r="B330" i="150"/>
  <c r="H329" i="150"/>
  <c r="E329" i="150"/>
  <c r="D329" i="150"/>
  <c r="B329" i="150"/>
  <c r="H328" i="150"/>
  <c r="E328" i="150"/>
  <c r="D328" i="150"/>
  <c r="B328" i="150"/>
  <c r="H327" i="150"/>
  <c r="E327" i="150"/>
  <c r="D327" i="150"/>
  <c r="B327" i="150"/>
  <c r="H326" i="150"/>
  <c r="E326" i="150"/>
  <c r="D326" i="150"/>
  <c r="B326" i="150"/>
  <c r="H325" i="150"/>
  <c r="E325" i="150"/>
  <c r="D325" i="150"/>
  <c r="B325" i="150"/>
  <c r="H324" i="150"/>
  <c r="E324" i="150"/>
  <c r="D324" i="150"/>
  <c r="B324" i="150"/>
  <c r="H323" i="150"/>
  <c r="E323" i="150"/>
  <c r="D323" i="150"/>
  <c r="B323" i="150"/>
  <c r="H322" i="150"/>
  <c r="E322" i="150"/>
  <c r="D322" i="150"/>
  <c r="B322" i="150"/>
  <c r="H321" i="150"/>
  <c r="E321" i="150"/>
  <c r="D321" i="150"/>
  <c r="B321" i="150"/>
  <c r="H320" i="150"/>
  <c r="E320" i="150"/>
  <c r="D320" i="150"/>
  <c r="B320" i="150"/>
  <c r="H319" i="150"/>
  <c r="E319" i="150"/>
  <c r="D319" i="150"/>
  <c r="B319" i="150"/>
  <c r="H318" i="150"/>
  <c r="E318" i="150"/>
  <c r="D318" i="150"/>
  <c r="B318" i="150"/>
  <c r="H317" i="150"/>
  <c r="E317" i="150"/>
  <c r="D317" i="150"/>
  <c r="B317" i="150"/>
  <c r="H316" i="150"/>
  <c r="E316" i="150"/>
  <c r="D316" i="150"/>
  <c r="B316" i="150"/>
  <c r="H315" i="150"/>
  <c r="E315" i="150"/>
  <c r="D315" i="150"/>
  <c r="B315" i="150"/>
  <c r="H314" i="150"/>
  <c r="E314" i="150"/>
  <c r="D314" i="150"/>
  <c r="B314" i="150"/>
  <c r="H313" i="150"/>
  <c r="E313" i="150"/>
  <c r="D313" i="150"/>
  <c r="B313" i="150"/>
  <c r="H312" i="150"/>
  <c r="E312" i="150"/>
  <c r="D312" i="150"/>
  <c r="B312" i="150"/>
  <c r="H311" i="150"/>
  <c r="E311" i="150"/>
  <c r="D311" i="150"/>
  <c r="B311" i="150"/>
  <c r="H310" i="150"/>
  <c r="E310" i="150"/>
  <c r="D310" i="150"/>
  <c r="B310" i="150"/>
  <c r="H309" i="150"/>
  <c r="E309" i="150"/>
  <c r="D309" i="150"/>
  <c r="B309" i="150"/>
  <c r="H308" i="150"/>
  <c r="E308" i="150"/>
  <c r="D308" i="150"/>
  <c r="B308" i="150"/>
  <c r="H307" i="150"/>
  <c r="E307" i="150"/>
  <c r="D307" i="150"/>
  <c r="B307" i="150"/>
  <c r="H306" i="150"/>
  <c r="E306" i="150"/>
  <c r="D306" i="150"/>
  <c r="B306" i="150"/>
  <c r="H305" i="150"/>
  <c r="E305" i="150"/>
  <c r="D305" i="150"/>
  <c r="B305" i="150"/>
  <c r="H304" i="150"/>
  <c r="E304" i="150"/>
  <c r="D304" i="150"/>
  <c r="B304" i="150"/>
  <c r="H303" i="150"/>
  <c r="E303" i="150"/>
  <c r="D303" i="150"/>
  <c r="B303" i="150"/>
  <c r="H302" i="150"/>
  <c r="E302" i="150"/>
  <c r="D302" i="150"/>
  <c r="B302" i="150"/>
  <c r="H301" i="150"/>
  <c r="E301" i="150"/>
  <c r="D301" i="150"/>
  <c r="B301" i="150"/>
  <c r="H300" i="150"/>
  <c r="E300" i="150"/>
  <c r="D300" i="150"/>
  <c r="B300" i="150"/>
  <c r="H299" i="150"/>
  <c r="E299" i="150"/>
  <c r="D299" i="150"/>
  <c r="B299" i="150"/>
  <c r="H298" i="150"/>
  <c r="E298" i="150"/>
  <c r="D298" i="150"/>
  <c r="B298" i="150"/>
  <c r="H297" i="150"/>
  <c r="E297" i="150"/>
  <c r="D297" i="150"/>
  <c r="B297" i="150"/>
  <c r="H296" i="150"/>
  <c r="E296" i="150"/>
  <c r="D296" i="150"/>
  <c r="B296" i="150"/>
  <c r="H295" i="150"/>
  <c r="E295" i="150"/>
  <c r="D295" i="150"/>
  <c r="B295" i="150"/>
  <c r="H294" i="150"/>
  <c r="E294" i="150"/>
  <c r="D294" i="150"/>
  <c r="B294" i="150"/>
  <c r="H293" i="150"/>
  <c r="E293" i="150"/>
  <c r="D293" i="150"/>
  <c r="B293" i="150"/>
  <c r="H292" i="150"/>
  <c r="E292" i="150"/>
  <c r="D292" i="150"/>
  <c r="B292" i="150"/>
  <c r="H291" i="150"/>
  <c r="E291" i="150"/>
  <c r="D291" i="150"/>
  <c r="B291" i="150"/>
  <c r="H290" i="150"/>
  <c r="E290" i="150"/>
  <c r="D290" i="150"/>
  <c r="B290" i="150"/>
  <c r="H289" i="150"/>
  <c r="E289" i="150"/>
  <c r="D289" i="150"/>
  <c r="B289" i="150"/>
  <c r="H288" i="150"/>
  <c r="E288" i="150"/>
  <c r="D288" i="150"/>
  <c r="B288" i="150"/>
  <c r="H287" i="150"/>
  <c r="E287" i="150"/>
  <c r="D287" i="150"/>
  <c r="B287" i="150"/>
  <c r="H286" i="150"/>
  <c r="E286" i="150"/>
  <c r="D286" i="150"/>
  <c r="B286" i="150"/>
  <c r="H285" i="150"/>
  <c r="E285" i="150"/>
  <c r="D285" i="150"/>
  <c r="B285" i="150"/>
  <c r="H284" i="150"/>
  <c r="E284" i="150"/>
  <c r="D284" i="150"/>
  <c r="B284" i="150"/>
  <c r="H283" i="150"/>
  <c r="E283" i="150"/>
  <c r="D283" i="150"/>
  <c r="B283" i="150"/>
  <c r="H282" i="150"/>
  <c r="E282" i="150"/>
  <c r="D282" i="150"/>
  <c r="B282" i="150"/>
  <c r="H281" i="150"/>
  <c r="E281" i="150"/>
  <c r="D281" i="150"/>
  <c r="B281" i="150"/>
  <c r="H280" i="150"/>
  <c r="E280" i="150"/>
  <c r="D280" i="150"/>
  <c r="B280" i="150"/>
  <c r="H279" i="150"/>
  <c r="E279" i="150"/>
  <c r="D279" i="150"/>
  <c r="B279" i="150"/>
  <c r="H278" i="150"/>
  <c r="E278" i="150"/>
  <c r="D278" i="150"/>
  <c r="B278" i="150"/>
  <c r="H277" i="150"/>
  <c r="E277" i="150"/>
  <c r="D277" i="150"/>
  <c r="B277" i="150"/>
  <c r="H276" i="150"/>
  <c r="E276" i="150"/>
  <c r="D276" i="150"/>
  <c r="B276" i="150"/>
  <c r="H275" i="150"/>
  <c r="E275" i="150"/>
  <c r="D275" i="150"/>
  <c r="B275" i="150"/>
  <c r="H274" i="150"/>
  <c r="E274" i="150"/>
  <c r="D274" i="150"/>
  <c r="B274" i="150"/>
  <c r="H273" i="150"/>
  <c r="E273" i="150"/>
  <c r="D273" i="150"/>
  <c r="B273" i="150"/>
  <c r="H272" i="150"/>
  <c r="E272" i="150"/>
  <c r="D272" i="150"/>
  <c r="B272" i="150"/>
  <c r="H271" i="150"/>
  <c r="E271" i="150"/>
  <c r="D271" i="150"/>
  <c r="B271" i="150"/>
  <c r="H270" i="150"/>
  <c r="E270" i="150"/>
  <c r="D270" i="150"/>
  <c r="B270" i="150"/>
  <c r="H269" i="150"/>
  <c r="E269" i="150"/>
  <c r="D269" i="150"/>
  <c r="B269" i="150"/>
  <c r="H268" i="150"/>
  <c r="E268" i="150"/>
  <c r="D268" i="150"/>
  <c r="B268" i="150"/>
  <c r="H267" i="150"/>
  <c r="E267" i="150"/>
  <c r="D267" i="150"/>
  <c r="B267" i="150"/>
  <c r="H266" i="150"/>
  <c r="E266" i="150"/>
  <c r="D266" i="150"/>
  <c r="B266" i="150"/>
  <c r="H265" i="150"/>
  <c r="E265" i="150"/>
  <c r="D265" i="150"/>
  <c r="B265" i="150"/>
  <c r="H264" i="150"/>
  <c r="E264" i="150"/>
  <c r="D264" i="150"/>
  <c r="B264" i="150"/>
  <c r="H263" i="150"/>
  <c r="E263" i="150"/>
  <c r="D263" i="150"/>
  <c r="B263" i="150"/>
  <c r="H262" i="150"/>
  <c r="E262" i="150"/>
  <c r="D262" i="150"/>
  <c r="B262" i="150"/>
  <c r="H261" i="150"/>
  <c r="E261" i="150"/>
  <c r="D261" i="150"/>
  <c r="B261" i="150"/>
  <c r="H260" i="150"/>
  <c r="E260" i="150"/>
  <c r="D260" i="150"/>
  <c r="B260" i="150"/>
  <c r="H259" i="150"/>
  <c r="E259" i="150"/>
  <c r="D259" i="150"/>
  <c r="B259" i="150"/>
  <c r="H258" i="150"/>
  <c r="E258" i="150"/>
  <c r="D258" i="150"/>
  <c r="B258" i="150"/>
  <c r="H257" i="150"/>
  <c r="E257" i="150"/>
  <c r="D257" i="150"/>
  <c r="B257" i="150"/>
  <c r="H256" i="150"/>
  <c r="E256" i="150"/>
  <c r="D256" i="150"/>
  <c r="B256" i="150"/>
  <c r="H255" i="150"/>
  <c r="E255" i="150"/>
  <c r="D255" i="150"/>
  <c r="B255" i="150"/>
  <c r="H254" i="150"/>
  <c r="E254" i="150"/>
  <c r="D254" i="150"/>
  <c r="B254" i="150"/>
  <c r="H253" i="150"/>
  <c r="E253" i="150"/>
  <c r="D253" i="150"/>
  <c r="B253" i="150"/>
  <c r="H252" i="150"/>
  <c r="E252" i="150"/>
  <c r="D252" i="150"/>
  <c r="B252" i="150"/>
  <c r="H251" i="150"/>
  <c r="E251" i="150"/>
  <c r="D251" i="150"/>
  <c r="B251" i="150"/>
  <c r="H250" i="150"/>
  <c r="E250" i="150"/>
  <c r="D250" i="150"/>
  <c r="B250" i="150"/>
  <c r="H249" i="150"/>
  <c r="E249" i="150"/>
  <c r="D249" i="150"/>
  <c r="B249" i="150"/>
  <c r="H248" i="150"/>
  <c r="E248" i="150"/>
  <c r="D248" i="150"/>
  <c r="B248" i="150"/>
  <c r="H247" i="150"/>
  <c r="E247" i="150"/>
  <c r="D247" i="150"/>
  <c r="B247" i="150"/>
  <c r="H246" i="150"/>
  <c r="E246" i="150"/>
  <c r="D246" i="150"/>
  <c r="B246" i="150"/>
  <c r="H245" i="150"/>
  <c r="E245" i="150"/>
  <c r="D245" i="150"/>
  <c r="B245" i="150"/>
  <c r="H244" i="150"/>
  <c r="E244" i="150"/>
  <c r="D244" i="150"/>
  <c r="B244" i="150"/>
  <c r="H243" i="150"/>
  <c r="E243" i="150"/>
  <c r="D243" i="150"/>
  <c r="B243" i="150"/>
  <c r="H242" i="150"/>
  <c r="E242" i="150"/>
  <c r="D242" i="150"/>
  <c r="B242" i="150"/>
  <c r="H241" i="150"/>
  <c r="E241" i="150"/>
  <c r="D241" i="150"/>
  <c r="B241" i="150"/>
  <c r="H240" i="150"/>
  <c r="E240" i="150"/>
  <c r="D240" i="150"/>
  <c r="B240" i="150"/>
  <c r="H239" i="150"/>
  <c r="E239" i="150"/>
  <c r="D239" i="150"/>
  <c r="B239" i="150"/>
  <c r="H238" i="150"/>
  <c r="E238" i="150"/>
  <c r="D238" i="150"/>
  <c r="B238" i="150"/>
  <c r="H237" i="150"/>
  <c r="E237" i="150"/>
  <c r="D237" i="150"/>
  <c r="B237" i="150"/>
  <c r="H236" i="150"/>
  <c r="E236" i="150"/>
  <c r="D236" i="150"/>
  <c r="B236" i="150"/>
  <c r="H235" i="150"/>
  <c r="E235" i="150"/>
  <c r="D235" i="150"/>
  <c r="B235" i="150"/>
  <c r="H234" i="150"/>
  <c r="E234" i="150"/>
  <c r="D234" i="150"/>
  <c r="B234" i="150"/>
  <c r="H233" i="150"/>
  <c r="E233" i="150"/>
  <c r="D233" i="150"/>
  <c r="B233" i="150"/>
  <c r="H232" i="150"/>
  <c r="E232" i="150"/>
  <c r="D232" i="150"/>
  <c r="B232" i="150"/>
  <c r="H231" i="150"/>
  <c r="E231" i="150"/>
  <c r="D231" i="150"/>
  <c r="B231" i="150"/>
  <c r="H230" i="150"/>
  <c r="E230" i="150"/>
  <c r="D230" i="150"/>
  <c r="B230" i="150"/>
  <c r="H229" i="150"/>
  <c r="E229" i="150"/>
  <c r="D229" i="150"/>
  <c r="B229" i="150"/>
  <c r="H228" i="150"/>
  <c r="E228" i="150"/>
  <c r="D228" i="150"/>
  <c r="B228" i="150"/>
  <c r="H227" i="150"/>
  <c r="E227" i="150"/>
  <c r="D227" i="150"/>
  <c r="B227" i="150"/>
  <c r="H226" i="150"/>
  <c r="E226" i="150"/>
  <c r="D226" i="150"/>
  <c r="B226" i="150"/>
  <c r="H225" i="150"/>
  <c r="E225" i="150"/>
  <c r="D225" i="150"/>
  <c r="B225" i="150"/>
  <c r="H224" i="150"/>
  <c r="E224" i="150"/>
  <c r="D224" i="150"/>
  <c r="B224" i="150"/>
  <c r="H223" i="150"/>
  <c r="E223" i="150"/>
  <c r="D223" i="150"/>
  <c r="B223" i="150"/>
  <c r="H222" i="150"/>
  <c r="E222" i="150"/>
  <c r="D222" i="150"/>
  <c r="B222" i="150"/>
  <c r="H221" i="150"/>
  <c r="E221" i="150"/>
  <c r="D221" i="150"/>
  <c r="B221" i="150"/>
  <c r="H220" i="150"/>
  <c r="E220" i="150"/>
  <c r="D220" i="150"/>
  <c r="B220" i="150"/>
  <c r="H219" i="150"/>
  <c r="E219" i="150"/>
  <c r="D219" i="150"/>
  <c r="B219" i="150"/>
  <c r="H218" i="150"/>
  <c r="E218" i="150"/>
  <c r="D218" i="150"/>
  <c r="B218" i="150"/>
  <c r="H217" i="150"/>
  <c r="E217" i="150"/>
  <c r="D217" i="150"/>
  <c r="B217" i="150"/>
  <c r="H216" i="150"/>
  <c r="E216" i="150"/>
  <c r="D216" i="150"/>
  <c r="B216" i="150"/>
  <c r="H215" i="150"/>
  <c r="E215" i="150"/>
  <c r="D215" i="150"/>
  <c r="B215" i="150"/>
  <c r="H214" i="150"/>
  <c r="E214" i="150"/>
  <c r="D214" i="150"/>
  <c r="B214" i="150"/>
  <c r="H213" i="150"/>
  <c r="E213" i="150"/>
  <c r="D213" i="150"/>
  <c r="B213" i="150"/>
  <c r="H212" i="150"/>
  <c r="E212" i="150"/>
  <c r="D212" i="150"/>
  <c r="B212" i="150"/>
  <c r="H211" i="150"/>
  <c r="E211" i="150"/>
  <c r="D211" i="150"/>
  <c r="B211" i="150"/>
  <c r="H210" i="150"/>
  <c r="E210" i="150"/>
  <c r="D210" i="150"/>
  <c r="B210" i="150"/>
  <c r="H209" i="150"/>
  <c r="E209" i="150"/>
  <c r="D209" i="150"/>
  <c r="B209" i="150"/>
  <c r="H208" i="150"/>
  <c r="E208" i="150"/>
  <c r="D208" i="150"/>
  <c r="B208" i="150"/>
  <c r="H207" i="150"/>
  <c r="E207" i="150"/>
  <c r="D207" i="150"/>
  <c r="B207" i="150"/>
  <c r="H206" i="150"/>
  <c r="E206" i="150"/>
  <c r="D206" i="150"/>
  <c r="B206" i="150"/>
  <c r="H205" i="150"/>
  <c r="E205" i="150"/>
  <c r="D205" i="150"/>
  <c r="B205" i="150"/>
  <c r="H204" i="150"/>
  <c r="E204" i="150"/>
  <c r="D204" i="150"/>
  <c r="B204" i="150"/>
  <c r="H203" i="150"/>
  <c r="E203" i="150"/>
  <c r="D203" i="150"/>
  <c r="B203" i="150"/>
  <c r="H202" i="150"/>
  <c r="E202" i="150"/>
  <c r="D202" i="150"/>
  <c r="B202" i="150"/>
  <c r="H201" i="150"/>
  <c r="E201" i="150"/>
  <c r="D201" i="150"/>
  <c r="B201" i="150"/>
  <c r="H200" i="150"/>
  <c r="E200" i="150"/>
  <c r="D200" i="150"/>
  <c r="B200" i="150"/>
  <c r="H199" i="150"/>
  <c r="E199" i="150"/>
  <c r="D199" i="150"/>
  <c r="B199" i="150"/>
  <c r="H198" i="150"/>
  <c r="E198" i="150"/>
  <c r="D198" i="150"/>
  <c r="B198" i="150"/>
  <c r="H197" i="150"/>
  <c r="E197" i="150"/>
  <c r="D197" i="150"/>
  <c r="B197" i="150"/>
  <c r="H196" i="150"/>
  <c r="E196" i="150"/>
  <c r="D196" i="150"/>
  <c r="B196" i="150"/>
  <c r="H195" i="150"/>
  <c r="E195" i="150"/>
  <c r="D195" i="150"/>
  <c r="B195" i="150"/>
  <c r="H194" i="150"/>
  <c r="E194" i="150"/>
  <c r="D194" i="150"/>
  <c r="B194" i="150"/>
  <c r="H193" i="150"/>
  <c r="E193" i="150"/>
  <c r="D193" i="150"/>
  <c r="B193" i="150"/>
  <c r="H192" i="150"/>
  <c r="E192" i="150"/>
  <c r="D192" i="150"/>
  <c r="B192" i="150"/>
  <c r="H191" i="150"/>
  <c r="E191" i="150"/>
  <c r="D191" i="150"/>
  <c r="B191" i="150"/>
  <c r="H190" i="150"/>
  <c r="E190" i="150"/>
  <c r="D190" i="150"/>
  <c r="B190" i="150"/>
  <c r="H189" i="150"/>
  <c r="E189" i="150"/>
  <c r="D189" i="150"/>
  <c r="B189" i="150"/>
  <c r="H188" i="150"/>
  <c r="E188" i="150"/>
  <c r="D188" i="150"/>
  <c r="B188" i="150"/>
  <c r="H187" i="150"/>
  <c r="E187" i="150"/>
  <c r="D187" i="150"/>
  <c r="B187" i="150"/>
  <c r="H186" i="150"/>
  <c r="E186" i="150"/>
  <c r="D186" i="150"/>
  <c r="B186" i="150"/>
  <c r="H185" i="150"/>
  <c r="E185" i="150"/>
  <c r="D185" i="150"/>
  <c r="B185" i="150"/>
  <c r="H184" i="150"/>
  <c r="E184" i="150"/>
  <c r="D184" i="150"/>
  <c r="B184" i="150"/>
  <c r="H183" i="150"/>
  <c r="E183" i="150"/>
  <c r="D183" i="150"/>
  <c r="B183" i="150"/>
  <c r="H182" i="150"/>
  <c r="E182" i="150"/>
  <c r="D182" i="150"/>
  <c r="B182" i="150"/>
  <c r="H181" i="150"/>
  <c r="E181" i="150"/>
  <c r="D181" i="150"/>
  <c r="B181" i="150"/>
  <c r="H180" i="150"/>
  <c r="E180" i="150"/>
  <c r="D180" i="150"/>
  <c r="B180" i="150"/>
  <c r="H179" i="150"/>
  <c r="E179" i="150"/>
  <c r="D179" i="150"/>
  <c r="B179" i="150"/>
  <c r="H178" i="150"/>
  <c r="E178" i="150"/>
  <c r="D178" i="150"/>
  <c r="B178" i="150"/>
  <c r="H177" i="150"/>
  <c r="E177" i="150"/>
  <c r="D177" i="150"/>
  <c r="B177" i="150"/>
  <c r="H176" i="150"/>
  <c r="E176" i="150"/>
  <c r="D176" i="150"/>
  <c r="B176" i="150"/>
  <c r="H175" i="150"/>
  <c r="E175" i="150"/>
  <c r="D175" i="150"/>
  <c r="B175" i="150"/>
  <c r="H174" i="150"/>
  <c r="E174" i="150"/>
  <c r="D174" i="150"/>
  <c r="B174" i="150"/>
  <c r="H173" i="150"/>
  <c r="E173" i="150"/>
  <c r="D173" i="150"/>
  <c r="B173" i="150"/>
  <c r="H172" i="150"/>
  <c r="E172" i="150"/>
  <c r="D172" i="150"/>
  <c r="B172" i="150"/>
  <c r="H171" i="150"/>
  <c r="E171" i="150"/>
  <c r="D171" i="150"/>
  <c r="B171" i="150"/>
  <c r="H170" i="150"/>
  <c r="E170" i="150"/>
  <c r="D170" i="150"/>
  <c r="B170" i="150"/>
  <c r="H169" i="150"/>
  <c r="E169" i="150"/>
  <c r="D169" i="150"/>
  <c r="B169" i="150"/>
  <c r="H168" i="150"/>
  <c r="E168" i="150"/>
  <c r="D168" i="150"/>
  <c r="B168" i="150"/>
  <c r="H167" i="150"/>
  <c r="E167" i="150"/>
  <c r="D167" i="150"/>
  <c r="B167" i="150"/>
  <c r="H166" i="150"/>
  <c r="E166" i="150"/>
  <c r="D166" i="150"/>
  <c r="B166" i="150"/>
  <c r="H165" i="150"/>
  <c r="E165" i="150"/>
  <c r="D165" i="150"/>
  <c r="B165" i="150"/>
  <c r="H164" i="150"/>
  <c r="E164" i="150"/>
  <c r="D164" i="150"/>
  <c r="B164" i="150"/>
  <c r="H163" i="150"/>
  <c r="E163" i="150"/>
  <c r="D163" i="150"/>
  <c r="B163" i="150"/>
  <c r="H162" i="150"/>
  <c r="E162" i="150"/>
  <c r="D162" i="150"/>
  <c r="B162" i="150"/>
  <c r="H161" i="150"/>
  <c r="E161" i="150"/>
  <c r="D161" i="150"/>
  <c r="B161" i="150"/>
  <c r="H160" i="150"/>
  <c r="E160" i="150"/>
  <c r="D160" i="150"/>
  <c r="B160" i="150"/>
  <c r="H159" i="150"/>
  <c r="E159" i="150"/>
  <c r="D159" i="150"/>
  <c r="B159" i="150"/>
  <c r="H158" i="150"/>
  <c r="E158" i="150"/>
  <c r="D158" i="150"/>
  <c r="B158" i="150"/>
  <c r="H157" i="150"/>
  <c r="E157" i="150"/>
  <c r="D157" i="150"/>
  <c r="B157" i="150"/>
  <c r="H156" i="150"/>
  <c r="E156" i="150"/>
  <c r="D156" i="150"/>
  <c r="B156" i="150"/>
  <c r="H155" i="150"/>
  <c r="E155" i="150"/>
  <c r="D155" i="150"/>
  <c r="B155" i="150"/>
  <c r="H154" i="150"/>
  <c r="E154" i="150"/>
  <c r="D154" i="150"/>
  <c r="B154" i="150"/>
  <c r="H153" i="150"/>
  <c r="E153" i="150"/>
  <c r="D153" i="150"/>
  <c r="B153" i="150"/>
  <c r="H152" i="150"/>
  <c r="E152" i="150"/>
  <c r="D152" i="150"/>
  <c r="B152" i="150"/>
  <c r="H151" i="150"/>
  <c r="E151" i="150"/>
  <c r="D151" i="150"/>
  <c r="B151" i="150"/>
  <c r="H150" i="150"/>
  <c r="E150" i="150"/>
  <c r="D150" i="150"/>
  <c r="B150" i="150"/>
  <c r="H149" i="150"/>
  <c r="E149" i="150"/>
  <c r="D149" i="150"/>
  <c r="B149" i="150"/>
  <c r="H148" i="150"/>
  <c r="E148" i="150"/>
  <c r="D148" i="150"/>
  <c r="B148" i="150"/>
  <c r="H147" i="150"/>
  <c r="E147" i="150"/>
  <c r="D147" i="150"/>
  <c r="B147" i="150"/>
  <c r="H146" i="150"/>
  <c r="E146" i="150"/>
  <c r="D146" i="150"/>
  <c r="B146" i="150"/>
  <c r="H145" i="150"/>
  <c r="E145" i="150"/>
  <c r="D145" i="150"/>
  <c r="B145" i="150"/>
  <c r="H144" i="150"/>
  <c r="E144" i="150"/>
  <c r="D144" i="150"/>
  <c r="B144" i="150"/>
  <c r="H143" i="150"/>
  <c r="E143" i="150"/>
  <c r="D143" i="150"/>
  <c r="B143" i="150"/>
  <c r="H142" i="150"/>
  <c r="E142" i="150"/>
  <c r="D142" i="150"/>
  <c r="B142" i="150"/>
  <c r="H141" i="150"/>
  <c r="E141" i="150"/>
  <c r="D141" i="150"/>
  <c r="B141" i="150"/>
  <c r="H140" i="150"/>
  <c r="E140" i="150"/>
  <c r="D140" i="150"/>
  <c r="B140" i="150"/>
  <c r="H139" i="150"/>
  <c r="E139" i="150"/>
  <c r="D139" i="150"/>
  <c r="B139" i="150"/>
  <c r="H138" i="150"/>
  <c r="E138" i="150"/>
  <c r="D138" i="150"/>
  <c r="B138" i="150"/>
  <c r="H137" i="150"/>
  <c r="E137" i="150"/>
  <c r="D137" i="150"/>
  <c r="B137" i="150"/>
  <c r="H136" i="150"/>
  <c r="E136" i="150"/>
  <c r="D136" i="150"/>
  <c r="B136" i="150"/>
  <c r="H135" i="150"/>
  <c r="E135" i="150"/>
  <c r="D135" i="150"/>
  <c r="B135" i="150"/>
  <c r="H134" i="150"/>
  <c r="E134" i="150"/>
  <c r="D134" i="150"/>
  <c r="B134" i="150"/>
  <c r="H133" i="150"/>
  <c r="E133" i="150"/>
  <c r="D133" i="150"/>
  <c r="B133" i="150"/>
  <c r="H132" i="150"/>
  <c r="E132" i="150"/>
  <c r="D132" i="150"/>
  <c r="B132" i="150"/>
  <c r="H131" i="150"/>
  <c r="E131" i="150"/>
  <c r="D131" i="150"/>
  <c r="B131" i="150"/>
  <c r="H130" i="150"/>
  <c r="E130" i="150"/>
  <c r="D130" i="150"/>
  <c r="B130" i="150"/>
  <c r="H129" i="150"/>
  <c r="E129" i="150"/>
  <c r="D129" i="150"/>
  <c r="B129" i="150"/>
  <c r="H128" i="150"/>
  <c r="E128" i="150"/>
  <c r="D128" i="150"/>
  <c r="B128" i="150"/>
  <c r="H127" i="150"/>
  <c r="E127" i="150"/>
  <c r="D127" i="150"/>
  <c r="B127" i="150"/>
  <c r="H126" i="150"/>
  <c r="E126" i="150"/>
  <c r="D126" i="150"/>
  <c r="B126" i="150"/>
  <c r="H125" i="150"/>
  <c r="E125" i="150"/>
  <c r="D125" i="150"/>
  <c r="B125" i="150"/>
  <c r="H124" i="150"/>
  <c r="E124" i="150"/>
  <c r="D124" i="150"/>
  <c r="B124" i="150"/>
  <c r="H123" i="150"/>
  <c r="E123" i="150"/>
  <c r="D123" i="150"/>
  <c r="B123" i="150"/>
  <c r="H122" i="150"/>
  <c r="E122" i="150"/>
  <c r="D122" i="150"/>
  <c r="B122" i="150"/>
  <c r="H121" i="150"/>
  <c r="E121" i="150"/>
  <c r="D121" i="150"/>
  <c r="B121" i="150"/>
  <c r="H120" i="150"/>
  <c r="E120" i="150"/>
  <c r="D120" i="150"/>
  <c r="B120" i="150"/>
  <c r="H119" i="150"/>
  <c r="E119" i="150"/>
  <c r="D119" i="150"/>
  <c r="B119" i="150"/>
  <c r="H118" i="150"/>
  <c r="E118" i="150"/>
  <c r="D118" i="150"/>
  <c r="B118" i="150"/>
  <c r="H117" i="150"/>
  <c r="E117" i="150"/>
  <c r="D117" i="150"/>
  <c r="B117" i="150"/>
  <c r="H116" i="150"/>
  <c r="E116" i="150"/>
  <c r="D116" i="150"/>
  <c r="B116" i="150"/>
  <c r="H115" i="150"/>
  <c r="E115" i="150"/>
  <c r="D115" i="150"/>
  <c r="B115" i="150"/>
  <c r="H114" i="150"/>
  <c r="E114" i="150"/>
  <c r="D114" i="150"/>
  <c r="B114" i="150"/>
  <c r="H113" i="150"/>
  <c r="E113" i="150"/>
  <c r="D113" i="150"/>
  <c r="B113" i="150"/>
  <c r="H112" i="150"/>
  <c r="E112" i="150"/>
  <c r="D112" i="150"/>
  <c r="B112" i="150"/>
  <c r="H111" i="150"/>
  <c r="E111" i="150"/>
  <c r="D111" i="150"/>
  <c r="B111" i="150"/>
  <c r="H110" i="150"/>
  <c r="E110" i="150"/>
  <c r="D110" i="150"/>
  <c r="B110" i="150"/>
  <c r="H109" i="150"/>
  <c r="E109" i="150"/>
  <c r="D109" i="150"/>
  <c r="B109" i="150"/>
  <c r="H108" i="150"/>
  <c r="E108" i="150"/>
  <c r="D108" i="150"/>
  <c r="B108" i="150"/>
  <c r="H107" i="150"/>
  <c r="E107" i="150"/>
  <c r="D107" i="150"/>
  <c r="B107" i="150"/>
  <c r="H106" i="150"/>
  <c r="E106" i="150"/>
  <c r="D106" i="150"/>
  <c r="B106" i="150"/>
  <c r="H105" i="150"/>
  <c r="E105" i="150"/>
  <c r="D105" i="150"/>
  <c r="B105" i="150"/>
  <c r="H104" i="150"/>
  <c r="E104" i="150"/>
  <c r="D104" i="150"/>
  <c r="B104" i="150"/>
  <c r="H103" i="150"/>
  <c r="E103" i="150"/>
  <c r="D103" i="150"/>
  <c r="B103" i="150"/>
  <c r="H102" i="150"/>
  <c r="E102" i="150"/>
  <c r="D102" i="150"/>
  <c r="B102" i="150"/>
  <c r="H101" i="150"/>
  <c r="E101" i="150"/>
  <c r="D101" i="150"/>
  <c r="B101" i="150"/>
  <c r="H100" i="150"/>
  <c r="E100" i="150"/>
  <c r="D100" i="150"/>
  <c r="B100" i="150"/>
  <c r="H99" i="150"/>
  <c r="E99" i="150"/>
  <c r="D99" i="150"/>
  <c r="B99" i="150"/>
  <c r="H98" i="150"/>
  <c r="E98" i="150"/>
  <c r="D98" i="150"/>
  <c r="B98" i="150"/>
  <c r="H97" i="150"/>
  <c r="E97" i="150"/>
  <c r="D97" i="150"/>
  <c r="B97" i="150"/>
  <c r="H96" i="150"/>
  <c r="E96" i="150"/>
  <c r="D96" i="150"/>
  <c r="B96" i="150"/>
  <c r="H95" i="150"/>
  <c r="E95" i="150"/>
  <c r="D95" i="150"/>
  <c r="B95" i="150"/>
  <c r="H94" i="150"/>
  <c r="E94" i="150"/>
  <c r="D94" i="150"/>
  <c r="B94" i="150"/>
  <c r="H93" i="150"/>
  <c r="E93" i="150"/>
  <c r="D93" i="150"/>
  <c r="B93" i="150"/>
  <c r="H92" i="150"/>
  <c r="E92" i="150"/>
  <c r="D92" i="150"/>
  <c r="B92" i="150"/>
  <c r="H91" i="150"/>
  <c r="E91" i="150"/>
  <c r="D91" i="150"/>
  <c r="B91" i="150"/>
  <c r="H90" i="150"/>
  <c r="E90" i="150"/>
  <c r="D90" i="150"/>
  <c r="B90" i="150"/>
  <c r="H89" i="150"/>
  <c r="E89" i="150"/>
  <c r="D89" i="150"/>
  <c r="B89" i="150"/>
  <c r="H88" i="150"/>
  <c r="E88" i="150"/>
  <c r="D88" i="150"/>
  <c r="B88" i="150"/>
  <c r="H87" i="150"/>
  <c r="E87" i="150"/>
  <c r="D87" i="150"/>
  <c r="B87" i="150"/>
  <c r="H86" i="150"/>
  <c r="E86" i="150"/>
  <c r="D86" i="150"/>
  <c r="B86" i="150"/>
  <c r="H85" i="150"/>
  <c r="E85" i="150"/>
  <c r="D85" i="150"/>
  <c r="B85" i="150"/>
  <c r="H84" i="150"/>
  <c r="E84" i="150"/>
  <c r="D84" i="150"/>
  <c r="B84" i="150"/>
  <c r="H83" i="150"/>
  <c r="E83" i="150"/>
  <c r="D83" i="150"/>
  <c r="B83" i="150"/>
  <c r="H82" i="150"/>
  <c r="E82" i="150"/>
  <c r="D82" i="150"/>
  <c r="B82" i="150"/>
  <c r="H81" i="150"/>
  <c r="E81" i="150"/>
  <c r="D81" i="150"/>
  <c r="B81" i="150"/>
  <c r="H80" i="150"/>
  <c r="E80" i="150"/>
  <c r="D80" i="150"/>
  <c r="B80" i="150"/>
  <c r="H79" i="150"/>
  <c r="E79" i="150"/>
  <c r="D79" i="150"/>
  <c r="B79" i="150"/>
  <c r="H78" i="150"/>
  <c r="E78" i="150"/>
  <c r="D78" i="150"/>
  <c r="B78" i="150"/>
  <c r="H77" i="150"/>
  <c r="E77" i="150"/>
  <c r="D77" i="150"/>
  <c r="B77" i="150"/>
  <c r="H76" i="150"/>
  <c r="E76" i="150"/>
  <c r="D76" i="150"/>
  <c r="B76" i="150"/>
  <c r="H75" i="150"/>
  <c r="E75" i="150"/>
  <c r="D75" i="150"/>
  <c r="B75" i="150"/>
  <c r="H74" i="150"/>
  <c r="E74" i="150"/>
  <c r="D74" i="150"/>
  <c r="B74" i="150"/>
  <c r="H73" i="150"/>
  <c r="E73" i="150"/>
  <c r="D73" i="150"/>
  <c r="B73" i="150"/>
  <c r="H72" i="150"/>
  <c r="E72" i="150"/>
  <c r="D72" i="150"/>
  <c r="B72" i="150"/>
  <c r="H71" i="150"/>
  <c r="E71" i="150"/>
  <c r="D71" i="150"/>
  <c r="B71" i="150"/>
  <c r="H70" i="150"/>
  <c r="E70" i="150"/>
  <c r="D70" i="150"/>
  <c r="B70" i="150"/>
  <c r="H69" i="150"/>
  <c r="E69" i="150"/>
  <c r="D69" i="150"/>
  <c r="B69" i="150"/>
  <c r="H68" i="150"/>
  <c r="E68" i="150"/>
  <c r="D68" i="150"/>
  <c r="B68" i="150"/>
  <c r="H67" i="150"/>
  <c r="E67" i="150"/>
  <c r="D67" i="150"/>
  <c r="B67" i="150"/>
  <c r="H66" i="150"/>
  <c r="E66" i="150"/>
  <c r="D66" i="150"/>
  <c r="B66" i="150"/>
  <c r="H65" i="150"/>
  <c r="E65" i="150"/>
  <c r="D65" i="150"/>
  <c r="B65" i="150"/>
  <c r="H64" i="150"/>
  <c r="E64" i="150"/>
  <c r="D64" i="150"/>
  <c r="B64" i="150"/>
  <c r="H63" i="150"/>
  <c r="E63" i="150"/>
  <c r="D63" i="150"/>
  <c r="B63" i="150"/>
  <c r="H62" i="150"/>
  <c r="E62" i="150"/>
  <c r="D62" i="150"/>
  <c r="B62" i="150"/>
  <c r="H61" i="150"/>
  <c r="E61" i="150"/>
  <c r="D61" i="150"/>
  <c r="B61" i="150"/>
  <c r="H60" i="150"/>
  <c r="E60" i="150"/>
  <c r="D60" i="150"/>
  <c r="B60" i="150"/>
  <c r="H59" i="150"/>
  <c r="E59" i="150"/>
  <c r="D59" i="150"/>
  <c r="B59" i="150"/>
  <c r="H58" i="150"/>
  <c r="E58" i="150"/>
  <c r="D58" i="150"/>
  <c r="B58" i="150"/>
  <c r="H57" i="150"/>
  <c r="E57" i="150"/>
  <c r="D57" i="150"/>
  <c r="B57" i="150"/>
  <c r="H56" i="150"/>
  <c r="E56" i="150"/>
  <c r="D56" i="150"/>
  <c r="B56" i="150"/>
  <c r="H55" i="150"/>
  <c r="E55" i="150"/>
  <c r="D55" i="150"/>
  <c r="B55" i="150"/>
  <c r="H54" i="150"/>
  <c r="E54" i="150"/>
  <c r="D54" i="150"/>
  <c r="B54" i="150"/>
  <c r="H53" i="150"/>
  <c r="E53" i="150"/>
  <c r="D53" i="150"/>
  <c r="B53" i="150"/>
  <c r="H52" i="150"/>
  <c r="E52" i="150"/>
  <c r="D52" i="150"/>
  <c r="B52" i="150"/>
  <c r="H51" i="150"/>
  <c r="E51" i="150"/>
  <c r="D51" i="150"/>
  <c r="B51" i="150"/>
  <c r="H50" i="150"/>
  <c r="E50" i="150"/>
  <c r="D50" i="150"/>
  <c r="B50" i="150"/>
  <c r="H49" i="150"/>
  <c r="E49" i="150"/>
  <c r="D49" i="150"/>
  <c r="B49" i="150"/>
  <c r="H48" i="150"/>
  <c r="E48" i="150"/>
  <c r="D48" i="150"/>
  <c r="B48" i="150"/>
  <c r="H47" i="150"/>
  <c r="E47" i="150"/>
  <c r="D47" i="150"/>
  <c r="B47" i="150"/>
  <c r="H46" i="150"/>
  <c r="E46" i="150"/>
  <c r="D46" i="150"/>
  <c r="B46" i="150"/>
  <c r="H45" i="150"/>
  <c r="E45" i="150"/>
  <c r="D45" i="150"/>
  <c r="B45" i="150"/>
  <c r="H44" i="150"/>
  <c r="E44" i="150"/>
  <c r="D44" i="150"/>
  <c r="B44" i="150"/>
  <c r="H43" i="150"/>
  <c r="E43" i="150"/>
  <c r="D43" i="150"/>
  <c r="B43" i="150"/>
  <c r="H42" i="150"/>
  <c r="E42" i="150"/>
  <c r="D42" i="150"/>
  <c r="B42" i="150"/>
  <c r="H41" i="150"/>
  <c r="E41" i="150"/>
  <c r="D41" i="150"/>
  <c r="B41" i="150"/>
  <c r="H40" i="150"/>
  <c r="E40" i="150"/>
  <c r="D40" i="150"/>
  <c r="B40" i="150"/>
  <c r="H39" i="150"/>
  <c r="E39" i="150"/>
  <c r="D39" i="150"/>
  <c r="B39" i="150"/>
  <c r="H38" i="150"/>
  <c r="E38" i="150"/>
  <c r="D38" i="150"/>
  <c r="B38" i="150"/>
  <c r="H37" i="150"/>
  <c r="E37" i="150"/>
  <c r="D37" i="150"/>
  <c r="B37" i="150"/>
  <c r="H36" i="150"/>
  <c r="E36" i="150"/>
  <c r="D36" i="150"/>
  <c r="B36" i="150"/>
  <c r="H35" i="150"/>
  <c r="E35" i="150"/>
  <c r="D35" i="150"/>
  <c r="B35" i="150"/>
  <c r="H34" i="150"/>
  <c r="E34" i="150"/>
  <c r="D34" i="150"/>
  <c r="B34" i="150"/>
  <c r="H33" i="150"/>
  <c r="E33" i="150"/>
  <c r="D33" i="150"/>
  <c r="B33" i="150"/>
  <c r="H32" i="150"/>
  <c r="E32" i="150"/>
  <c r="D32" i="150"/>
  <c r="B32" i="150"/>
  <c r="H31" i="150"/>
  <c r="E31" i="150"/>
  <c r="D31" i="150"/>
  <c r="B31" i="150"/>
  <c r="H30" i="150"/>
  <c r="E30" i="150"/>
  <c r="D30" i="150"/>
  <c r="B30" i="150"/>
  <c r="H29" i="150"/>
  <c r="E29" i="150"/>
  <c r="D29" i="150"/>
  <c r="B29" i="150"/>
  <c r="H28" i="150"/>
  <c r="E28" i="150"/>
  <c r="D28" i="150"/>
  <c r="B28" i="150"/>
  <c r="H27" i="150"/>
  <c r="E27" i="150"/>
  <c r="D27" i="150"/>
  <c r="B27" i="150"/>
  <c r="H26" i="150"/>
  <c r="E26" i="150"/>
  <c r="D26" i="150"/>
  <c r="B26" i="150"/>
  <c r="H25" i="150"/>
  <c r="E25" i="150"/>
  <c r="D25" i="150"/>
  <c r="B25" i="150"/>
  <c r="H24" i="150"/>
  <c r="E24" i="150"/>
  <c r="D24" i="150"/>
  <c r="B24" i="150"/>
  <c r="H23" i="150"/>
  <c r="E23" i="150"/>
  <c r="D23" i="150"/>
  <c r="B23" i="150"/>
  <c r="H22" i="150"/>
  <c r="E22" i="150"/>
  <c r="D22" i="150"/>
  <c r="B22" i="150"/>
  <c r="H21" i="150"/>
  <c r="E21" i="150"/>
  <c r="D21" i="150"/>
  <c r="B21" i="150"/>
  <c r="H20" i="150"/>
  <c r="E20" i="150"/>
  <c r="D20" i="150"/>
  <c r="B20" i="150"/>
  <c r="H19" i="150"/>
  <c r="E19" i="150"/>
  <c r="D19" i="150"/>
  <c r="B19" i="150"/>
  <c r="H18" i="150"/>
  <c r="E18" i="150"/>
  <c r="D18" i="150"/>
  <c r="B18" i="150"/>
  <c r="H17" i="150"/>
  <c r="E17" i="150"/>
  <c r="D17" i="150"/>
  <c r="B17" i="150"/>
  <c r="H16" i="150"/>
  <c r="E16" i="150"/>
  <c r="D16" i="150"/>
  <c r="B16" i="150"/>
  <c r="H15" i="150"/>
  <c r="E15" i="150"/>
  <c r="D15" i="150"/>
  <c r="B15" i="150"/>
  <c r="H14" i="150"/>
  <c r="E14" i="150"/>
  <c r="D14" i="150"/>
  <c r="B14" i="150"/>
  <c r="H13" i="150"/>
  <c r="E13" i="150"/>
  <c r="D13" i="150"/>
  <c r="B13" i="150"/>
  <c r="H12" i="150"/>
  <c r="E12" i="150"/>
  <c r="D12" i="150"/>
  <c r="B12" i="150"/>
  <c r="H11" i="150"/>
  <c r="E11" i="150"/>
  <c r="D11" i="150"/>
  <c r="B11" i="150"/>
  <c r="H10" i="150"/>
  <c r="E10" i="150"/>
  <c r="D10" i="150"/>
  <c r="B10" i="150"/>
  <c r="H9" i="150"/>
  <c r="E9" i="150"/>
  <c r="D9" i="150"/>
  <c r="B9" i="150"/>
  <c r="H8" i="150"/>
  <c r="E8" i="150"/>
  <c r="D8" i="150"/>
  <c r="B8" i="150"/>
  <c r="H7" i="150"/>
  <c r="E7" i="150"/>
  <c r="D7" i="150"/>
  <c r="B7" i="150"/>
  <c r="H6" i="150"/>
  <c r="E6" i="150"/>
  <c r="D6" i="150"/>
  <c r="B6" i="150"/>
  <c r="H5" i="150"/>
  <c r="E5" i="150"/>
  <c r="D5" i="150"/>
  <c r="B5" i="150"/>
  <c r="H4" i="150"/>
  <c r="E4" i="150"/>
  <c r="D4" i="150"/>
  <c r="B4" i="150"/>
  <c r="H3" i="150"/>
  <c r="E3" i="150"/>
  <c r="D3" i="150"/>
  <c r="B3" i="150"/>
  <c r="H1040" i="142"/>
  <c r="E1040" i="142"/>
  <c r="D1040" i="142"/>
  <c r="B1040" i="142"/>
  <c r="H1039" i="142"/>
  <c r="E1039" i="142"/>
  <c r="D1039" i="142"/>
  <c r="B1039" i="142"/>
  <c r="H1038" i="142"/>
  <c r="E1038" i="142"/>
  <c r="D1038" i="142"/>
  <c r="B1038" i="142"/>
  <c r="H1037" i="142"/>
  <c r="E1037" i="142"/>
  <c r="D1037" i="142"/>
  <c r="B1037" i="142"/>
  <c r="H1036" i="142"/>
  <c r="E1036" i="142"/>
  <c r="D1036" i="142"/>
  <c r="B1036" i="142"/>
  <c r="H1035" i="142"/>
  <c r="E1035" i="142"/>
  <c r="D1035" i="142"/>
  <c r="B1035" i="142"/>
  <c r="H1034" i="142"/>
  <c r="E1034" i="142"/>
  <c r="D1034" i="142"/>
  <c r="B1034" i="142"/>
  <c r="H1033" i="142"/>
  <c r="E1033" i="142"/>
  <c r="D1033" i="142"/>
  <c r="B1033" i="142"/>
  <c r="H1032" i="142"/>
  <c r="E1032" i="142"/>
  <c r="D1032" i="142"/>
  <c r="B1032" i="142"/>
  <c r="H1031" i="142"/>
  <c r="E1031" i="142"/>
  <c r="D1031" i="142"/>
  <c r="B1031" i="142"/>
  <c r="H1030" i="142"/>
  <c r="E1030" i="142"/>
  <c r="D1030" i="142"/>
  <c r="B1030" i="142"/>
  <c r="H1029" i="142"/>
  <c r="E1029" i="142"/>
  <c r="D1029" i="142"/>
  <c r="B1029" i="142"/>
  <c r="H1028" i="142"/>
  <c r="E1028" i="142"/>
  <c r="D1028" i="142"/>
  <c r="B1028" i="142"/>
  <c r="H1027" i="142"/>
  <c r="E1027" i="142"/>
  <c r="D1027" i="142"/>
  <c r="B1027" i="142"/>
  <c r="H1026" i="142"/>
  <c r="E1026" i="142"/>
  <c r="D1026" i="142"/>
  <c r="B1026" i="142"/>
  <c r="H1025" i="142"/>
  <c r="E1025" i="142"/>
  <c r="D1025" i="142"/>
  <c r="B1025" i="142"/>
  <c r="H1024" i="142"/>
  <c r="E1024" i="142"/>
  <c r="D1024" i="142"/>
  <c r="B1024" i="142"/>
  <c r="H1023" i="142"/>
  <c r="E1023" i="142"/>
  <c r="D1023" i="142"/>
  <c r="B1023" i="142"/>
  <c r="H1022" i="142"/>
  <c r="E1022" i="142"/>
  <c r="D1022" i="142"/>
  <c r="B1022" i="142"/>
  <c r="H1021" i="142"/>
  <c r="E1021" i="142"/>
  <c r="D1021" i="142"/>
  <c r="B1021" i="142"/>
  <c r="H1020" i="142"/>
  <c r="E1020" i="142"/>
  <c r="D1020" i="142"/>
  <c r="B1020" i="142"/>
  <c r="H1019" i="142"/>
  <c r="E1019" i="142"/>
  <c r="D1019" i="142"/>
  <c r="B1019" i="142"/>
  <c r="H1018" i="142"/>
  <c r="E1018" i="142"/>
  <c r="D1018" i="142"/>
  <c r="B1018" i="142"/>
  <c r="H1017" i="142"/>
  <c r="E1017" i="142"/>
  <c r="D1017" i="142"/>
  <c r="B1017" i="142"/>
  <c r="H1016" i="142"/>
  <c r="E1016" i="142"/>
  <c r="D1016" i="142"/>
  <c r="B1016" i="142"/>
  <c r="H1015" i="142"/>
  <c r="E1015" i="142"/>
  <c r="D1015" i="142"/>
  <c r="B1015" i="142"/>
  <c r="H1014" i="142"/>
  <c r="E1014" i="142"/>
  <c r="D1014" i="142"/>
  <c r="B1014" i="142"/>
  <c r="H1013" i="142"/>
  <c r="E1013" i="142"/>
  <c r="D1013" i="142"/>
  <c r="B1013" i="142"/>
  <c r="H1012" i="142"/>
  <c r="E1012" i="142"/>
  <c r="D1012" i="142"/>
  <c r="B1012" i="142"/>
  <c r="H1011" i="142"/>
  <c r="E1011" i="142"/>
  <c r="D1011" i="142"/>
  <c r="B1011" i="142"/>
  <c r="H1010" i="142"/>
  <c r="E1010" i="142"/>
  <c r="D1010" i="142"/>
  <c r="B1010" i="142"/>
  <c r="H1009" i="142"/>
  <c r="E1009" i="142"/>
  <c r="D1009" i="142"/>
  <c r="B1009" i="142"/>
  <c r="H1008" i="142"/>
  <c r="E1008" i="142"/>
  <c r="D1008" i="142"/>
  <c r="B1008" i="142"/>
  <c r="H1007" i="142"/>
  <c r="E1007" i="142"/>
  <c r="D1007" i="142"/>
  <c r="B1007" i="142"/>
  <c r="H1006" i="142"/>
  <c r="E1006" i="142"/>
  <c r="D1006" i="142"/>
  <c r="B1006" i="142"/>
  <c r="H1005" i="142"/>
  <c r="E1005" i="142"/>
  <c r="D1005" i="142"/>
  <c r="B1005" i="142"/>
  <c r="H1004" i="142"/>
  <c r="E1004" i="142"/>
  <c r="D1004" i="142"/>
  <c r="B1004" i="142"/>
  <c r="H1003" i="142"/>
  <c r="E1003" i="142"/>
  <c r="D1003" i="142"/>
  <c r="B1003" i="142"/>
  <c r="H1002" i="142"/>
  <c r="E1002" i="142"/>
  <c r="D1002" i="142"/>
  <c r="B1002" i="142"/>
  <c r="H1001" i="142"/>
  <c r="E1001" i="142"/>
  <c r="D1001" i="142"/>
  <c r="B1001" i="142"/>
  <c r="H1000" i="142"/>
  <c r="E1000" i="142"/>
  <c r="D1000" i="142"/>
  <c r="B1000" i="142"/>
  <c r="H999" i="142"/>
  <c r="E999" i="142"/>
  <c r="D999" i="142"/>
  <c r="B999" i="142"/>
  <c r="H998" i="142"/>
  <c r="E998" i="142"/>
  <c r="D998" i="142"/>
  <c r="B998" i="142"/>
  <c r="H997" i="142"/>
  <c r="E997" i="142"/>
  <c r="D997" i="142"/>
  <c r="B997" i="142"/>
  <c r="H996" i="142"/>
  <c r="E996" i="142"/>
  <c r="D996" i="142"/>
  <c r="B996" i="142"/>
  <c r="H995" i="142"/>
  <c r="E995" i="142"/>
  <c r="D995" i="142"/>
  <c r="B995" i="142"/>
  <c r="H994" i="142"/>
  <c r="E994" i="142"/>
  <c r="D994" i="142"/>
  <c r="B994" i="142"/>
  <c r="H993" i="142"/>
  <c r="E993" i="142"/>
  <c r="D993" i="142"/>
  <c r="B993" i="142"/>
  <c r="H992" i="142"/>
  <c r="E992" i="142"/>
  <c r="D992" i="142"/>
  <c r="B992" i="142"/>
  <c r="H991" i="142"/>
  <c r="E991" i="142"/>
  <c r="D991" i="142"/>
  <c r="B991" i="142"/>
  <c r="H990" i="142"/>
  <c r="E990" i="142"/>
  <c r="D990" i="142"/>
  <c r="B990" i="142"/>
  <c r="H989" i="142"/>
  <c r="E989" i="142"/>
  <c r="D989" i="142"/>
  <c r="B989" i="142"/>
  <c r="H988" i="142"/>
  <c r="E988" i="142"/>
  <c r="D988" i="142"/>
  <c r="B988" i="142"/>
  <c r="H987" i="142"/>
  <c r="E987" i="142"/>
  <c r="D987" i="142"/>
  <c r="B987" i="142"/>
  <c r="H986" i="142"/>
  <c r="E986" i="142"/>
  <c r="D986" i="142"/>
  <c r="B986" i="142"/>
  <c r="H985" i="142"/>
  <c r="E985" i="142"/>
  <c r="D985" i="142"/>
  <c r="B985" i="142"/>
  <c r="H984" i="142"/>
  <c r="E984" i="142"/>
  <c r="D984" i="142"/>
  <c r="B984" i="142"/>
  <c r="H983" i="142"/>
  <c r="E983" i="142"/>
  <c r="D983" i="142"/>
  <c r="B983" i="142"/>
  <c r="H982" i="142"/>
  <c r="E982" i="142"/>
  <c r="D982" i="142"/>
  <c r="B982" i="142"/>
  <c r="H981" i="142"/>
  <c r="E981" i="142"/>
  <c r="D981" i="142"/>
  <c r="B981" i="142"/>
  <c r="H980" i="142"/>
  <c r="E980" i="142"/>
  <c r="D980" i="142"/>
  <c r="B980" i="142"/>
  <c r="H979" i="142"/>
  <c r="E979" i="142"/>
  <c r="D979" i="142"/>
  <c r="B979" i="142"/>
  <c r="H978" i="142"/>
  <c r="E978" i="142"/>
  <c r="D978" i="142"/>
  <c r="B978" i="142"/>
  <c r="H977" i="142"/>
  <c r="E977" i="142"/>
  <c r="D977" i="142"/>
  <c r="B977" i="142"/>
  <c r="H976" i="142"/>
  <c r="E976" i="142"/>
  <c r="D976" i="142"/>
  <c r="B976" i="142"/>
  <c r="H975" i="142"/>
  <c r="E975" i="142"/>
  <c r="D975" i="142"/>
  <c r="B975" i="142"/>
  <c r="H974" i="142"/>
  <c r="E974" i="142"/>
  <c r="D974" i="142"/>
  <c r="B974" i="142"/>
  <c r="H973" i="142"/>
  <c r="E973" i="142"/>
  <c r="D973" i="142"/>
  <c r="B973" i="142"/>
  <c r="H972" i="142"/>
  <c r="E972" i="142"/>
  <c r="D972" i="142"/>
  <c r="B972" i="142"/>
  <c r="H971" i="142"/>
  <c r="E971" i="142"/>
  <c r="D971" i="142"/>
  <c r="B971" i="142"/>
  <c r="H970" i="142"/>
  <c r="E970" i="142"/>
  <c r="D970" i="142"/>
  <c r="B970" i="142"/>
  <c r="H969" i="142"/>
  <c r="E969" i="142"/>
  <c r="D969" i="142"/>
  <c r="B969" i="142"/>
  <c r="H968" i="142"/>
  <c r="E968" i="142"/>
  <c r="D968" i="142"/>
  <c r="B968" i="142"/>
  <c r="H967" i="142"/>
  <c r="E967" i="142"/>
  <c r="D967" i="142"/>
  <c r="B967" i="142"/>
  <c r="H966" i="142"/>
  <c r="E966" i="142"/>
  <c r="D966" i="142"/>
  <c r="B966" i="142"/>
  <c r="H965" i="142"/>
  <c r="E965" i="142"/>
  <c r="D965" i="142"/>
  <c r="B965" i="142"/>
  <c r="H964" i="142"/>
  <c r="E964" i="142"/>
  <c r="D964" i="142"/>
  <c r="B964" i="142"/>
  <c r="H963" i="142"/>
  <c r="E963" i="142"/>
  <c r="D963" i="142"/>
  <c r="B963" i="142"/>
  <c r="H962" i="142"/>
  <c r="E962" i="142"/>
  <c r="D962" i="142"/>
  <c r="B962" i="142"/>
  <c r="H961" i="142"/>
  <c r="E961" i="142"/>
  <c r="D961" i="142"/>
  <c r="B961" i="142"/>
  <c r="H960" i="142"/>
  <c r="E960" i="142"/>
  <c r="D960" i="142"/>
  <c r="B960" i="142"/>
  <c r="H959" i="142"/>
  <c r="E959" i="142"/>
  <c r="D959" i="142"/>
  <c r="B959" i="142"/>
  <c r="H958" i="142"/>
  <c r="E958" i="142"/>
  <c r="D958" i="142"/>
  <c r="B958" i="142"/>
  <c r="H957" i="142"/>
  <c r="E957" i="142"/>
  <c r="D957" i="142"/>
  <c r="B957" i="142"/>
  <c r="H956" i="142"/>
  <c r="E956" i="142"/>
  <c r="D956" i="142"/>
  <c r="B956" i="142"/>
  <c r="H955" i="142"/>
  <c r="E955" i="142"/>
  <c r="D955" i="142"/>
  <c r="B955" i="142"/>
  <c r="H954" i="142"/>
  <c r="E954" i="142"/>
  <c r="D954" i="142"/>
  <c r="B954" i="142"/>
  <c r="H953" i="142"/>
  <c r="E953" i="142"/>
  <c r="D953" i="142"/>
  <c r="B953" i="142"/>
  <c r="H952" i="142"/>
  <c r="E952" i="142"/>
  <c r="D952" i="142"/>
  <c r="B952" i="142"/>
  <c r="H951" i="142"/>
  <c r="E951" i="142"/>
  <c r="D951" i="142"/>
  <c r="B951" i="142"/>
  <c r="H950" i="142"/>
  <c r="E950" i="142"/>
  <c r="D950" i="142"/>
  <c r="B950" i="142"/>
  <c r="H949" i="142"/>
  <c r="E949" i="142"/>
  <c r="D949" i="142"/>
  <c r="B949" i="142"/>
  <c r="H948" i="142"/>
  <c r="E948" i="142"/>
  <c r="D948" i="142"/>
  <c r="B948" i="142"/>
  <c r="H947" i="142"/>
  <c r="E947" i="142"/>
  <c r="D947" i="142"/>
  <c r="B947" i="142"/>
  <c r="H946" i="142"/>
  <c r="E946" i="142"/>
  <c r="D946" i="142"/>
  <c r="B946" i="142"/>
  <c r="H945" i="142"/>
  <c r="E945" i="142"/>
  <c r="D945" i="142"/>
  <c r="B945" i="142"/>
  <c r="H944" i="142"/>
  <c r="E944" i="142"/>
  <c r="D944" i="142"/>
  <c r="B944" i="142"/>
  <c r="H943" i="142"/>
  <c r="E943" i="142"/>
  <c r="D943" i="142"/>
  <c r="B943" i="142"/>
  <c r="H942" i="142"/>
  <c r="E942" i="142"/>
  <c r="D942" i="142"/>
  <c r="B942" i="142"/>
  <c r="H941" i="142"/>
  <c r="E941" i="142"/>
  <c r="D941" i="142"/>
  <c r="B941" i="142"/>
  <c r="H940" i="142"/>
  <c r="E940" i="142"/>
  <c r="D940" i="142"/>
  <c r="B940" i="142"/>
  <c r="H939" i="142"/>
  <c r="E939" i="142"/>
  <c r="D939" i="142"/>
  <c r="B939" i="142"/>
  <c r="H938" i="142"/>
  <c r="E938" i="142"/>
  <c r="D938" i="142"/>
  <c r="B938" i="142"/>
  <c r="H937" i="142"/>
  <c r="E937" i="142"/>
  <c r="D937" i="142"/>
  <c r="B937" i="142"/>
  <c r="H936" i="142"/>
  <c r="E936" i="142"/>
  <c r="D936" i="142"/>
  <c r="B936" i="142"/>
  <c r="H935" i="142"/>
  <c r="E935" i="142"/>
  <c r="D935" i="142"/>
  <c r="B935" i="142"/>
  <c r="H934" i="142"/>
  <c r="E934" i="142"/>
  <c r="D934" i="142"/>
  <c r="B934" i="142"/>
  <c r="H933" i="142"/>
  <c r="E933" i="142"/>
  <c r="D933" i="142"/>
  <c r="B933" i="142"/>
  <c r="H932" i="142"/>
  <c r="E932" i="142"/>
  <c r="D932" i="142"/>
  <c r="B932" i="142"/>
  <c r="H931" i="142"/>
  <c r="E931" i="142"/>
  <c r="D931" i="142"/>
  <c r="B931" i="142"/>
  <c r="H930" i="142"/>
  <c r="E930" i="142"/>
  <c r="D930" i="142"/>
  <c r="B930" i="142"/>
  <c r="H929" i="142"/>
  <c r="E929" i="142"/>
  <c r="D929" i="142"/>
  <c r="B929" i="142"/>
  <c r="H928" i="142"/>
  <c r="E928" i="142"/>
  <c r="D928" i="142"/>
  <c r="B928" i="142"/>
  <c r="H927" i="142"/>
  <c r="E927" i="142"/>
  <c r="D927" i="142"/>
  <c r="B927" i="142"/>
  <c r="H926" i="142"/>
  <c r="E926" i="142"/>
  <c r="D926" i="142"/>
  <c r="B926" i="142"/>
  <c r="H925" i="142"/>
  <c r="E925" i="142"/>
  <c r="D925" i="142"/>
  <c r="B925" i="142"/>
  <c r="H924" i="142"/>
  <c r="E924" i="142"/>
  <c r="D924" i="142"/>
  <c r="B924" i="142"/>
  <c r="H923" i="142"/>
  <c r="E923" i="142"/>
  <c r="D923" i="142"/>
  <c r="B923" i="142"/>
  <c r="H922" i="142"/>
  <c r="E922" i="142"/>
  <c r="D922" i="142"/>
  <c r="B922" i="142"/>
  <c r="H921" i="142"/>
  <c r="E921" i="142"/>
  <c r="D921" i="142"/>
  <c r="B921" i="142"/>
  <c r="H920" i="142"/>
  <c r="E920" i="142"/>
  <c r="D920" i="142"/>
  <c r="B920" i="142"/>
  <c r="H919" i="142"/>
  <c r="E919" i="142"/>
  <c r="D919" i="142"/>
  <c r="B919" i="142"/>
  <c r="H918" i="142"/>
  <c r="E918" i="142"/>
  <c r="D918" i="142"/>
  <c r="B918" i="142"/>
  <c r="H917" i="142"/>
  <c r="E917" i="142"/>
  <c r="D917" i="142"/>
  <c r="B917" i="142"/>
  <c r="H916" i="142"/>
  <c r="E916" i="142"/>
  <c r="D916" i="142"/>
  <c r="B916" i="142"/>
  <c r="H915" i="142"/>
  <c r="E915" i="142"/>
  <c r="D915" i="142"/>
  <c r="B915" i="142"/>
  <c r="H914" i="142"/>
  <c r="E914" i="142"/>
  <c r="D914" i="142"/>
  <c r="B914" i="142"/>
  <c r="H913" i="142"/>
  <c r="E913" i="142"/>
  <c r="D913" i="142"/>
  <c r="B913" i="142"/>
  <c r="H912" i="142"/>
  <c r="E912" i="142"/>
  <c r="D912" i="142"/>
  <c r="B912" i="142"/>
  <c r="H911" i="142"/>
  <c r="E911" i="142"/>
  <c r="D911" i="142"/>
  <c r="B911" i="142"/>
  <c r="H910" i="142"/>
  <c r="E910" i="142"/>
  <c r="D910" i="142"/>
  <c r="B910" i="142"/>
  <c r="H909" i="142"/>
  <c r="E909" i="142"/>
  <c r="D909" i="142"/>
  <c r="B909" i="142"/>
  <c r="H908" i="142"/>
  <c r="E908" i="142"/>
  <c r="D908" i="142"/>
  <c r="B908" i="142"/>
  <c r="H907" i="142"/>
  <c r="E907" i="142"/>
  <c r="D907" i="142"/>
  <c r="B907" i="142"/>
  <c r="H906" i="142"/>
  <c r="E906" i="142"/>
  <c r="D906" i="142"/>
  <c r="B906" i="142"/>
  <c r="H905" i="142"/>
  <c r="E905" i="142"/>
  <c r="D905" i="142"/>
  <c r="B905" i="142"/>
  <c r="H904" i="142"/>
  <c r="E904" i="142"/>
  <c r="D904" i="142"/>
  <c r="B904" i="142"/>
  <c r="H903" i="142"/>
  <c r="E903" i="142"/>
  <c r="D903" i="142"/>
  <c r="B903" i="142"/>
  <c r="H902" i="142"/>
  <c r="E902" i="142"/>
  <c r="D902" i="142"/>
  <c r="B902" i="142"/>
  <c r="H901" i="142"/>
  <c r="E901" i="142"/>
  <c r="D901" i="142"/>
  <c r="B901" i="142"/>
  <c r="H900" i="142"/>
  <c r="E900" i="142"/>
  <c r="D900" i="142"/>
  <c r="B900" i="142"/>
  <c r="H899" i="142"/>
  <c r="E899" i="142"/>
  <c r="D899" i="142"/>
  <c r="B899" i="142"/>
  <c r="H898" i="142"/>
  <c r="E898" i="142"/>
  <c r="D898" i="142"/>
  <c r="B898" i="142"/>
  <c r="H897" i="142"/>
  <c r="E897" i="142"/>
  <c r="D897" i="142"/>
  <c r="B897" i="142"/>
  <c r="H896" i="142"/>
  <c r="E896" i="142"/>
  <c r="D896" i="142"/>
  <c r="B896" i="142"/>
  <c r="H895" i="142"/>
  <c r="E895" i="142"/>
  <c r="D895" i="142"/>
  <c r="B895" i="142"/>
  <c r="H894" i="142"/>
  <c r="E894" i="142"/>
  <c r="D894" i="142"/>
  <c r="B894" i="142"/>
  <c r="H893" i="142"/>
  <c r="E893" i="142"/>
  <c r="D893" i="142"/>
  <c r="B893" i="142"/>
  <c r="H892" i="142"/>
  <c r="E892" i="142"/>
  <c r="D892" i="142"/>
  <c r="B892" i="142"/>
  <c r="H891" i="142"/>
  <c r="E891" i="142"/>
  <c r="D891" i="142"/>
  <c r="B891" i="142"/>
  <c r="H890" i="142"/>
  <c r="E890" i="142"/>
  <c r="D890" i="142"/>
  <c r="B890" i="142"/>
  <c r="H889" i="142"/>
  <c r="E889" i="142"/>
  <c r="D889" i="142"/>
  <c r="B889" i="142"/>
  <c r="H888" i="142"/>
  <c r="E888" i="142"/>
  <c r="D888" i="142"/>
  <c r="B888" i="142"/>
  <c r="H887" i="142"/>
  <c r="E887" i="142"/>
  <c r="D887" i="142"/>
  <c r="B887" i="142"/>
  <c r="H886" i="142"/>
  <c r="E886" i="142"/>
  <c r="D886" i="142"/>
  <c r="B886" i="142"/>
  <c r="H885" i="142"/>
  <c r="E885" i="142"/>
  <c r="D885" i="142"/>
  <c r="B885" i="142"/>
  <c r="H884" i="142"/>
  <c r="E884" i="142"/>
  <c r="D884" i="142"/>
  <c r="B884" i="142"/>
  <c r="H883" i="142"/>
  <c r="E883" i="142"/>
  <c r="D883" i="142"/>
  <c r="B883" i="142"/>
  <c r="H882" i="142"/>
  <c r="E882" i="142"/>
  <c r="D882" i="142"/>
  <c r="B882" i="142"/>
  <c r="H881" i="142"/>
  <c r="E881" i="142"/>
  <c r="D881" i="142"/>
  <c r="B881" i="142"/>
  <c r="H880" i="142"/>
  <c r="E880" i="142"/>
  <c r="D880" i="142"/>
  <c r="B880" i="142"/>
  <c r="H879" i="142"/>
  <c r="E879" i="142"/>
  <c r="D879" i="142"/>
  <c r="B879" i="142"/>
  <c r="H878" i="142"/>
  <c r="E878" i="142"/>
  <c r="D878" i="142"/>
  <c r="B878" i="142"/>
  <c r="H877" i="142"/>
  <c r="E877" i="142"/>
  <c r="D877" i="142"/>
  <c r="B877" i="142"/>
  <c r="H876" i="142"/>
  <c r="E876" i="142"/>
  <c r="D876" i="142"/>
  <c r="B876" i="142"/>
  <c r="H875" i="142"/>
  <c r="E875" i="142"/>
  <c r="D875" i="142"/>
  <c r="B875" i="142"/>
  <c r="H874" i="142"/>
  <c r="E874" i="142"/>
  <c r="D874" i="142"/>
  <c r="B874" i="142"/>
  <c r="H873" i="142"/>
  <c r="E873" i="142"/>
  <c r="D873" i="142"/>
  <c r="B873" i="142"/>
  <c r="H872" i="142"/>
  <c r="E872" i="142"/>
  <c r="D872" i="142"/>
  <c r="B872" i="142"/>
  <c r="H871" i="142"/>
  <c r="E871" i="142"/>
  <c r="D871" i="142"/>
  <c r="B871" i="142"/>
  <c r="H870" i="142"/>
  <c r="E870" i="142"/>
  <c r="D870" i="142"/>
  <c r="B870" i="142"/>
  <c r="H869" i="142"/>
  <c r="E869" i="142"/>
  <c r="D869" i="142"/>
  <c r="B869" i="142"/>
  <c r="H868" i="142"/>
  <c r="E868" i="142"/>
  <c r="D868" i="142"/>
  <c r="B868" i="142"/>
  <c r="H867" i="142"/>
  <c r="E867" i="142"/>
  <c r="D867" i="142"/>
  <c r="B867" i="142"/>
  <c r="H866" i="142"/>
  <c r="E866" i="142"/>
  <c r="D866" i="142"/>
  <c r="B866" i="142"/>
  <c r="H865" i="142"/>
  <c r="E865" i="142"/>
  <c r="D865" i="142"/>
  <c r="B865" i="142"/>
  <c r="H864" i="142"/>
  <c r="E864" i="142"/>
  <c r="D864" i="142"/>
  <c r="B864" i="142"/>
  <c r="H863" i="142"/>
  <c r="E863" i="142"/>
  <c r="D863" i="142"/>
  <c r="B863" i="142"/>
  <c r="H862" i="142"/>
  <c r="E862" i="142"/>
  <c r="D862" i="142"/>
  <c r="B862" i="142"/>
  <c r="H861" i="142"/>
  <c r="E861" i="142"/>
  <c r="D861" i="142"/>
  <c r="B861" i="142"/>
  <c r="H860" i="142"/>
  <c r="E860" i="142"/>
  <c r="D860" i="142"/>
  <c r="B860" i="142"/>
  <c r="H859" i="142"/>
  <c r="E859" i="142"/>
  <c r="D859" i="142"/>
  <c r="B859" i="142"/>
  <c r="H858" i="142"/>
  <c r="E858" i="142"/>
  <c r="D858" i="142"/>
  <c r="B858" i="142"/>
  <c r="H857" i="142"/>
  <c r="E857" i="142"/>
  <c r="D857" i="142"/>
  <c r="B857" i="142"/>
  <c r="H856" i="142"/>
  <c r="E856" i="142"/>
  <c r="D856" i="142"/>
  <c r="B856" i="142"/>
  <c r="H855" i="142"/>
  <c r="E855" i="142"/>
  <c r="D855" i="142"/>
  <c r="B855" i="142"/>
  <c r="H854" i="142"/>
  <c r="E854" i="142"/>
  <c r="D854" i="142"/>
  <c r="B854" i="142"/>
  <c r="H853" i="142"/>
  <c r="E853" i="142"/>
  <c r="D853" i="142"/>
  <c r="B853" i="142"/>
  <c r="H852" i="142"/>
  <c r="E852" i="142"/>
  <c r="D852" i="142"/>
  <c r="B852" i="142"/>
  <c r="H851" i="142"/>
  <c r="E851" i="142"/>
  <c r="D851" i="142"/>
  <c r="B851" i="142"/>
  <c r="H850" i="142"/>
  <c r="E850" i="142"/>
  <c r="D850" i="142"/>
  <c r="B850" i="142"/>
  <c r="H849" i="142"/>
  <c r="E849" i="142"/>
  <c r="D849" i="142"/>
  <c r="B849" i="142"/>
  <c r="H848" i="142"/>
  <c r="E848" i="142"/>
  <c r="D848" i="142"/>
  <c r="B848" i="142"/>
  <c r="H847" i="142"/>
  <c r="E847" i="142"/>
  <c r="D847" i="142"/>
  <c r="B847" i="142"/>
  <c r="H846" i="142"/>
  <c r="E846" i="142"/>
  <c r="D846" i="142"/>
  <c r="B846" i="142"/>
  <c r="H845" i="142"/>
  <c r="E845" i="142"/>
  <c r="D845" i="142"/>
  <c r="B845" i="142"/>
  <c r="H844" i="142"/>
  <c r="E844" i="142"/>
  <c r="D844" i="142"/>
  <c r="B844" i="142"/>
  <c r="H843" i="142"/>
  <c r="E843" i="142"/>
  <c r="D843" i="142"/>
  <c r="B843" i="142"/>
  <c r="H842" i="142"/>
  <c r="E842" i="142"/>
  <c r="D842" i="142"/>
  <c r="B842" i="142"/>
  <c r="H841" i="142"/>
  <c r="E841" i="142"/>
  <c r="D841" i="142"/>
  <c r="B841" i="142"/>
  <c r="H840" i="142"/>
  <c r="E840" i="142"/>
  <c r="D840" i="142"/>
  <c r="B840" i="142"/>
  <c r="H839" i="142"/>
  <c r="E839" i="142"/>
  <c r="D839" i="142"/>
  <c r="B839" i="142"/>
  <c r="H838" i="142"/>
  <c r="E838" i="142"/>
  <c r="D838" i="142"/>
  <c r="B838" i="142"/>
  <c r="H837" i="142"/>
  <c r="E837" i="142"/>
  <c r="D837" i="142"/>
  <c r="B837" i="142"/>
  <c r="H836" i="142"/>
  <c r="E836" i="142"/>
  <c r="D836" i="142"/>
  <c r="B836" i="142"/>
  <c r="H835" i="142"/>
  <c r="E835" i="142"/>
  <c r="D835" i="142"/>
  <c r="B835" i="142"/>
  <c r="H834" i="142"/>
  <c r="E834" i="142"/>
  <c r="D834" i="142"/>
  <c r="B834" i="142"/>
  <c r="H833" i="142"/>
  <c r="E833" i="142"/>
  <c r="D833" i="142"/>
  <c r="B833" i="142"/>
  <c r="H832" i="142"/>
  <c r="E832" i="142"/>
  <c r="D832" i="142"/>
  <c r="B832" i="142"/>
  <c r="H831" i="142"/>
  <c r="E831" i="142"/>
  <c r="D831" i="142"/>
  <c r="B831" i="142"/>
  <c r="H830" i="142"/>
  <c r="E830" i="142"/>
  <c r="D830" i="142"/>
  <c r="B830" i="142"/>
  <c r="H829" i="142"/>
  <c r="E829" i="142"/>
  <c r="D829" i="142"/>
  <c r="B829" i="142"/>
  <c r="H828" i="142"/>
  <c r="E828" i="142"/>
  <c r="D828" i="142"/>
  <c r="B828" i="142"/>
  <c r="H827" i="142"/>
  <c r="E827" i="142"/>
  <c r="D827" i="142"/>
  <c r="B827" i="142"/>
  <c r="H826" i="142"/>
  <c r="E826" i="142"/>
  <c r="D826" i="142"/>
  <c r="B826" i="142"/>
  <c r="H825" i="142"/>
  <c r="E825" i="142"/>
  <c r="D825" i="142"/>
  <c r="B825" i="142"/>
  <c r="H824" i="142"/>
  <c r="E824" i="142"/>
  <c r="D824" i="142"/>
  <c r="B824" i="142"/>
  <c r="H823" i="142"/>
  <c r="E823" i="142"/>
  <c r="D823" i="142"/>
  <c r="B823" i="142"/>
  <c r="H822" i="142"/>
  <c r="E822" i="142"/>
  <c r="D822" i="142"/>
  <c r="B822" i="142"/>
  <c r="H821" i="142"/>
  <c r="E821" i="142"/>
  <c r="D821" i="142"/>
  <c r="B821" i="142"/>
  <c r="H820" i="142"/>
  <c r="E820" i="142"/>
  <c r="D820" i="142"/>
  <c r="B820" i="142"/>
  <c r="H819" i="142"/>
  <c r="E819" i="142"/>
  <c r="D819" i="142"/>
  <c r="B819" i="142"/>
  <c r="H818" i="142"/>
  <c r="E818" i="142"/>
  <c r="D818" i="142"/>
  <c r="B818" i="142"/>
  <c r="H817" i="142"/>
  <c r="E817" i="142"/>
  <c r="D817" i="142"/>
  <c r="B817" i="142"/>
  <c r="H816" i="142"/>
  <c r="E816" i="142"/>
  <c r="D816" i="142"/>
  <c r="B816" i="142"/>
  <c r="H815" i="142"/>
  <c r="E815" i="142"/>
  <c r="D815" i="142"/>
  <c r="B815" i="142"/>
  <c r="H814" i="142"/>
  <c r="E814" i="142"/>
  <c r="D814" i="142"/>
  <c r="B814" i="142"/>
  <c r="H813" i="142"/>
  <c r="E813" i="142"/>
  <c r="D813" i="142"/>
  <c r="B813" i="142"/>
  <c r="H812" i="142"/>
  <c r="E812" i="142"/>
  <c r="D812" i="142"/>
  <c r="B812" i="142"/>
  <c r="H811" i="142"/>
  <c r="E811" i="142"/>
  <c r="D811" i="142"/>
  <c r="B811" i="142"/>
  <c r="H810" i="142"/>
  <c r="E810" i="142"/>
  <c r="D810" i="142"/>
  <c r="B810" i="142"/>
  <c r="H809" i="142"/>
  <c r="E809" i="142"/>
  <c r="D809" i="142"/>
  <c r="B809" i="142"/>
  <c r="H808" i="142"/>
  <c r="E808" i="142"/>
  <c r="D808" i="142"/>
  <c r="B808" i="142"/>
  <c r="H807" i="142"/>
  <c r="E807" i="142"/>
  <c r="D807" i="142"/>
  <c r="B807" i="142"/>
  <c r="H806" i="142"/>
  <c r="E806" i="142"/>
  <c r="D806" i="142"/>
  <c r="B806" i="142"/>
  <c r="H805" i="142"/>
  <c r="E805" i="142"/>
  <c r="D805" i="142"/>
  <c r="B805" i="142"/>
  <c r="H804" i="142"/>
  <c r="E804" i="142"/>
  <c r="D804" i="142"/>
  <c r="B804" i="142"/>
  <c r="H803" i="142"/>
  <c r="E803" i="142"/>
  <c r="D803" i="142"/>
  <c r="B803" i="142"/>
  <c r="H802" i="142"/>
  <c r="E802" i="142"/>
  <c r="D802" i="142"/>
  <c r="B802" i="142"/>
  <c r="H801" i="142"/>
  <c r="E801" i="142"/>
  <c r="D801" i="142"/>
  <c r="B801" i="142"/>
  <c r="H800" i="142"/>
  <c r="E800" i="142"/>
  <c r="D800" i="142"/>
  <c r="B800" i="142"/>
  <c r="H799" i="142"/>
  <c r="E799" i="142"/>
  <c r="D799" i="142"/>
  <c r="B799" i="142"/>
  <c r="H798" i="142"/>
  <c r="E798" i="142"/>
  <c r="D798" i="142"/>
  <c r="B798" i="142"/>
  <c r="H797" i="142"/>
  <c r="E797" i="142"/>
  <c r="D797" i="142"/>
  <c r="B797" i="142"/>
  <c r="H796" i="142"/>
  <c r="E796" i="142"/>
  <c r="D796" i="142"/>
  <c r="B796" i="142"/>
  <c r="H795" i="142"/>
  <c r="E795" i="142"/>
  <c r="D795" i="142"/>
  <c r="B795" i="142"/>
  <c r="H794" i="142"/>
  <c r="E794" i="142"/>
  <c r="D794" i="142"/>
  <c r="B794" i="142"/>
  <c r="H793" i="142"/>
  <c r="E793" i="142"/>
  <c r="D793" i="142"/>
  <c r="B793" i="142"/>
  <c r="H792" i="142"/>
  <c r="E792" i="142"/>
  <c r="D792" i="142"/>
  <c r="B792" i="142"/>
  <c r="H791" i="142"/>
  <c r="E791" i="142"/>
  <c r="D791" i="142"/>
  <c r="B791" i="142"/>
  <c r="H790" i="142"/>
  <c r="E790" i="142"/>
  <c r="D790" i="142"/>
  <c r="B790" i="142"/>
  <c r="H789" i="142"/>
  <c r="E789" i="142"/>
  <c r="D789" i="142"/>
  <c r="B789" i="142"/>
  <c r="H788" i="142"/>
  <c r="E788" i="142"/>
  <c r="D788" i="142"/>
  <c r="B788" i="142"/>
  <c r="H787" i="142"/>
  <c r="E787" i="142"/>
  <c r="D787" i="142"/>
  <c r="B787" i="142"/>
  <c r="H786" i="142"/>
  <c r="E786" i="142"/>
  <c r="D786" i="142"/>
  <c r="B786" i="142"/>
  <c r="H785" i="142"/>
  <c r="E785" i="142"/>
  <c r="D785" i="142"/>
  <c r="B785" i="142"/>
  <c r="H784" i="142"/>
  <c r="E784" i="142"/>
  <c r="D784" i="142"/>
  <c r="B784" i="142"/>
  <c r="H783" i="142"/>
  <c r="E783" i="142"/>
  <c r="D783" i="142"/>
  <c r="B783" i="142"/>
  <c r="H782" i="142"/>
  <c r="E782" i="142"/>
  <c r="D782" i="142"/>
  <c r="B782" i="142"/>
  <c r="H781" i="142"/>
  <c r="E781" i="142"/>
  <c r="D781" i="142"/>
  <c r="B781" i="142"/>
  <c r="H780" i="142"/>
  <c r="E780" i="142"/>
  <c r="D780" i="142"/>
  <c r="B780" i="142"/>
  <c r="H779" i="142"/>
  <c r="E779" i="142"/>
  <c r="D779" i="142"/>
  <c r="B779" i="142"/>
  <c r="H778" i="142"/>
  <c r="E778" i="142"/>
  <c r="D778" i="142"/>
  <c r="B778" i="142"/>
  <c r="H777" i="142"/>
  <c r="E777" i="142"/>
  <c r="D777" i="142"/>
  <c r="B777" i="142"/>
  <c r="H776" i="142"/>
  <c r="E776" i="142"/>
  <c r="D776" i="142"/>
  <c r="B776" i="142"/>
  <c r="H775" i="142"/>
  <c r="E775" i="142"/>
  <c r="D775" i="142"/>
  <c r="B775" i="142"/>
  <c r="H774" i="142"/>
  <c r="E774" i="142"/>
  <c r="D774" i="142"/>
  <c r="B774" i="142"/>
  <c r="H773" i="142"/>
  <c r="E773" i="142"/>
  <c r="D773" i="142"/>
  <c r="B773" i="142"/>
  <c r="H772" i="142"/>
  <c r="E772" i="142"/>
  <c r="D772" i="142"/>
  <c r="B772" i="142"/>
  <c r="H771" i="142"/>
  <c r="E771" i="142"/>
  <c r="D771" i="142"/>
  <c r="B771" i="142"/>
  <c r="H770" i="142"/>
  <c r="E770" i="142"/>
  <c r="D770" i="142"/>
  <c r="B770" i="142"/>
  <c r="H769" i="142"/>
  <c r="E769" i="142"/>
  <c r="D769" i="142"/>
  <c r="B769" i="142"/>
  <c r="H768" i="142"/>
  <c r="E768" i="142"/>
  <c r="D768" i="142"/>
  <c r="B768" i="142"/>
  <c r="H767" i="142"/>
  <c r="E767" i="142"/>
  <c r="D767" i="142"/>
  <c r="B767" i="142"/>
  <c r="H766" i="142"/>
  <c r="E766" i="142"/>
  <c r="D766" i="142"/>
  <c r="B766" i="142"/>
  <c r="H765" i="142"/>
  <c r="E765" i="142"/>
  <c r="D765" i="142"/>
  <c r="B765" i="142"/>
  <c r="H764" i="142"/>
  <c r="E764" i="142"/>
  <c r="D764" i="142"/>
  <c r="B764" i="142"/>
  <c r="H763" i="142"/>
  <c r="E763" i="142"/>
  <c r="D763" i="142"/>
  <c r="B763" i="142"/>
  <c r="H762" i="142"/>
  <c r="E762" i="142"/>
  <c r="D762" i="142"/>
  <c r="B762" i="142"/>
  <c r="H761" i="142"/>
  <c r="E761" i="142"/>
  <c r="D761" i="142"/>
  <c r="B761" i="142"/>
  <c r="H760" i="142"/>
  <c r="E760" i="142"/>
  <c r="D760" i="142"/>
  <c r="B760" i="142"/>
  <c r="H759" i="142"/>
  <c r="E759" i="142"/>
  <c r="D759" i="142"/>
  <c r="B759" i="142"/>
  <c r="H758" i="142"/>
  <c r="E758" i="142"/>
  <c r="D758" i="142"/>
  <c r="B758" i="142"/>
  <c r="H757" i="142"/>
  <c r="E757" i="142"/>
  <c r="D757" i="142"/>
  <c r="B757" i="142"/>
  <c r="H756" i="142"/>
  <c r="E756" i="142"/>
  <c r="D756" i="142"/>
  <c r="B756" i="142"/>
  <c r="H755" i="142"/>
  <c r="E755" i="142"/>
  <c r="D755" i="142"/>
  <c r="B755" i="142"/>
  <c r="H754" i="142"/>
  <c r="E754" i="142"/>
  <c r="D754" i="142"/>
  <c r="B754" i="142"/>
  <c r="H753" i="142"/>
  <c r="E753" i="142"/>
  <c r="D753" i="142"/>
  <c r="B753" i="142"/>
  <c r="H752" i="142"/>
  <c r="E752" i="142"/>
  <c r="D752" i="142"/>
  <c r="B752" i="142"/>
  <c r="H751" i="142"/>
  <c r="E751" i="142"/>
  <c r="D751" i="142"/>
  <c r="B751" i="142"/>
  <c r="H750" i="142"/>
  <c r="E750" i="142"/>
  <c r="D750" i="142"/>
  <c r="B750" i="142"/>
  <c r="H749" i="142"/>
  <c r="E749" i="142"/>
  <c r="D749" i="142"/>
  <c r="B749" i="142"/>
  <c r="H748" i="142"/>
  <c r="E748" i="142"/>
  <c r="D748" i="142"/>
  <c r="B748" i="142"/>
  <c r="H747" i="142"/>
  <c r="E747" i="142"/>
  <c r="D747" i="142"/>
  <c r="B747" i="142"/>
  <c r="H746" i="142"/>
  <c r="E746" i="142"/>
  <c r="D746" i="142"/>
  <c r="B746" i="142"/>
  <c r="H745" i="142"/>
  <c r="E745" i="142"/>
  <c r="D745" i="142"/>
  <c r="B745" i="142"/>
  <c r="H744" i="142"/>
  <c r="E744" i="142"/>
  <c r="D744" i="142"/>
  <c r="B744" i="142"/>
  <c r="H743" i="142"/>
  <c r="E743" i="142"/>
  <c r="D743" i="142"/>
  <c r="B743" i="142"/>
  <c r="H742" i="142"/>
  <c r="E742" i="142"/>
  <c r="D742" i="142"/>
  <c r="B742" i="142"/>
  <c r="H741" i="142"/>
  <c r="E741" i="142"/>
  <c r="D741" i="142"/>
  <c r="B741" i="142"/>
  <c r="H740" i="142"/>
  <c r="E740" i="142"/>
  <c r="D740" i="142"/>
  <c r="B740" i="142"/>
  <c r="H739" i="142"/>
  <c r="E739" i="142"/>
  <c r="D739" i="142"/>
  <c r="B739" i="142"/>
  <c r="H738" i="142"/>
  <c r="E738" i="142"/>
  <c r="D738" i="142"/>
  <c r="B738" i="142"/>
  <c r="H737" i="142"/>
  <c r="E737" i="142"/>
  <c r="D737" i="142"/>
  <c r="B737" i="142"/>
  <c r="H736" i="142"/>
  <c r="E736" i="142"/>
  <c r="D736" i="142"/>
  <c r="B736" i="142"/>
  <c r="H735" i="142"/>
  <c r="E735" i="142"/>
  <c r="D735" i="142"/>
  <c r="B735" i="142"/>
  <c r="H734" i="142"/>
  <c r="E734" i="142"/>
  <c r="D734" i="142"/>
  <c r="B734" i="142"/>
  <c r="H733" i="142"/>
  <c r="E733" i="142"/>
  <c r="D733" i="142"/>
  <c r="B733" i="142"/>
  <c r="H732" i="142"/>
  <c r="E732" i="142"/>
  <c r="D732" i="142"/>
  <c r="B732" i="142"/>
  <c r="H731" i="142"/>
  <c r="E731" i="142"/>
  <c r="D731" i="142"/>
  <c r="B731" i="142"/>
  <c r="H730" i="142"/>
  <c r="E730" i="142"/>
  <c r="D730" i="142"/>
  <c r="B730" i="142"/>
  <c r="H729" i="142"/>
  <c r="E729" i="142"/>
  <c r="D729" i="142"/>
  <c r="B729" i="142"/>
  <c r="H728" i="142"/>
  <c r="E728" i="142"/>
  <c r="D728" i="142"/>
  <c r="B728" i="142"/>
  <c r="H727" i="142"/>
  <c r="E727" i="142"/>
  <c r="D727" i="142"/>
  <c r="B727" i="142"/>
  <c r="H726" i="142"/>
  <c r="E726" i="142"/>
  <c r="D726" i="142"/>
  <c r="B726" i="142"/>
  <c r="H725" i="142"/>
  <c r="E725" i="142"/>
  <c r="D725" i="142"/>
  <c r="B725" i="142"/>
  <c r="H724" i="142"/>
  <c r="E724" i="142"/>
  <c r="D724" i="142"/>
  <c r="B724" i="142"/>
  <c r="H723" i="142"/>
  <c r="E723" i="142"/>
  <c r="D723" i="142"/>
  <c r="B723" i="142"/>
  <c r="H722" i="142"/>
  <c r="E722" i="142"/>
  <c r="D722" i="142"/>
  <c r="B722" i="142"/>
  <c r="H721" i="142"/>
  <c r="E721" i="142"/>
  <c r="D721" i="142"/>
  <c r="B721" i="142"/>
  <c r="H720" i="142"/>
  <c r="E720" i="142"/>
  <c r="D720" i="142"/>
  <c r="B720" i="142"/>
  <c r="H719" i="142"/>
  <c r="E719" i="142"/>
  <c r="D719" i="142"/>
  <c r="B719" i="142"/>
  <c r="H718" i="142"/>
  <c r="E718" i="142"/>
  <c r="D718" i="142"/>
  <c r="B718" i="142"/>
  <c r="H717" i="142"/>
  <c r="E717" i="142"/>
  <c r="D717" i="142"/>
  <c r="B717" i="142"/>
  <c r="H716" i="142"/>
  <c r="E716" i="142"/>
  <c r="D716" i="142"/>
  <c r="B716" i="142"/>
  <c r="H715" i="142"/>
  <c r="E715" i="142"/>
  <c r="D715" i="142"/>
  <c r="B715" i="142"/>
  <c r="H714" i="142"/>
  <c r="E714" i="142"/>
  <c r="D714" i="142"/>
  <c r="B714" i="142"/>
  <c r="H713" i="142"/>
  <c r="E713" i="142"/>
  <c r="D713" i="142"/>
  <c r="B713" i="142"/>
  <c r="H712" i="142"/>
  <c r="E712" i="142"/>
  <c r="D712" i="142"/>
  <c r="B712" i="142"/>
  <c r="H711" i="142"/>
  <c r="E711" i="142"/>
  <c r="D711" i="142"/>
  <c r="B711" i="142"/>
  <c r="H710" i="142"/>
  <c r="E710" i="142"/>
  <c r="D710" i="142"/>
  <c r="B710" i="142"/>
  <c r="H709" i="142"/>
  <c r="E709" i="142"/>
  <c r="D709" i="142"/>
  <c r="B709" i="142"/>
  <c r="H708" i="142"/>
  <c r="E708" i="142"/>
  <c r="D708" i="142"/>
  <c r="B708" i="142"/>
  <c r="H707" i="142"/>
  <c r="E707" i="142"/>
  <c r="D707" i="142"/>
  <c r="B707" i="142"/>
  <c r="H706" i="142"/>
  <c r="E706" i="142"/>
  <c r="D706" i="142"/>
  <c r="B706" i="142"/>
  <c r="H705" i="142"/>
  <c r="E705" i="142"/>
  <c r="D705" i="142"/>
  <c r="B705" i="142"/>
  <c r="H704" i="142"/>
  <c r="E704" i="142"/>
  <c r="D704" i="142"/>
  <c r="B704" i="142"/>
  <c r="H703" i="142"/>
  <c r="E703" i="142"/>
  <c r="D703" i="142"/>
  <c r="B703" i="142"/>
  <c r="H702" i="142"/>
  <c r="E702" i="142"/>
  <c r="D702" i="142"/>
  <c r="B702" i="142"/>
  <c r="H701" i="142"/>
  <c r="E701" i="142"/>
  <c r="D701" i="142"/>
  <c r="B701" i="142"/>
  <c r="H700" i="142"/>
  <c r="E700" i="142"/>
  <c r="D700" i="142"/>
  <c r="B700" i="142"/>
  <c r="H699" i="142"/>
  <c r="E699" i="142"/>
  <c r="D699" i="142"/>
  <c r="B699" i="142"/>
  <c r="H698" i="142"/>
  <c r="E698" i="142"/>
  <c r="D698" i="142"/>
  <c r="B698" i="142"/>
  <c r="H697" i="142"/>
  <c r="E697" i="142"/>
  <c r="D697" i="142"/>
  <c r="B697" i="142"/>
  <c r="H696" i="142"/>
  <c r="E696" i="142"/>
  <c r="D696" i="142"/>
  <c r="B696" i="142"/>
  <c r="H695" i="142"/>
  <c r="E695" i="142"/>
  <c r="D695" i="142"/>
  <c r="B695" i="142"/>
  <c r="H694" i="142"/>
  <c r="E694" i="142"/>
  <c r="D694" i="142"/>
  <c r="B694" i="142"/>
  <c r="H693" i="142"/>
  <c r="E693" i="142"/>
  <c r="D693" i="142"/>
  <c r="B693" i="142"/>
  <c r="H692" i="142"/>
  <c r="E692" i="142"/>
  <c r="D692" i="142"/>
  <c r="B692" i="142"/>
  <c r="H691" i="142"/>
  <c r="E691" i="142"/>
  <c r="D691" i="142"/>
  <c r="B691" i="142"/>
  <c r="H690" i="142"/>
  <c r="E690" i="142"/>
  <c r="D690" i="142"/>
  <c r="B690" i="142"/>
  <c r="H689" i="142"/>
  <c r="E689" i="142"/>
  <c r="D689" i="142"/>
  <c r="B689" i="142"/>
  <c r="H688" i="142"/>
  <c r="E688" i="142"/>
  <c r="D688" i="142"/>
  <c r="B688" i="142"/>
  <c r="H687" i="142"/>
  <c r="E687" i="142"/>
  <c r="D687" i="142"/>
  <c r="B687" i="142"/>
  <c r="H686" i="142"/>
  <c r="E686" i="142"/>
  <c r="D686" i="142"/>
  <c r="B686" i="142"/>
  <c r="H685" i="142"/>
  <c r="E685" i="142"/>
  <c r="D685" i="142"/>
  <c r="B685" i="142"/>
  <c r="H684" i="142"/>
  <c r="E684" i="142"/>
  <c r="D684" i="142"/>
  <c r="B684" i="142"/>
  <c r="H683" i="142"/>
  <c r="E683" i="142"/>
  <c r="D683" i="142"/>
  <c r="B683" i="142"/>
  <c r="H682" i="142"/>
  <c r="E682" i="142"/>
  <c r="D682" i="142"/>
  <c r="B682" i="142"/>
  <c r="H681" i="142"/>
  <c r="E681" i="142"/>
  <c r="D681" i="142"/>
  <c r="B681" i="142"/>
  <c r="H680" i="142"/>
  <c r="E680" i="142"/>
  <c r="D680" i="142"/>
  <c r="B680" i="142"/>
  <c r="H679" i="142"/>
  <c r="E679" i="142"/>
  <c r="D679" i="142"/>
  <c r="B679" i="142"/>
  <c r="H678" i="142"/>
  <c r="E678" i="142"/>
  <c r="D678" i="142"/>
  <c r="B678" i="142"/>
  <c r="H677" i="142"/>
  <c r="E677" i="142"/>
  <c r="D677" i="142"/>
  <c r="B677" i="142"/>
  <c r="H676" i="142"/>
  <c r="E676" i="142"/>
  <c r="D676" i="142"/>
  <c r="B676" i="142"/>
  <c r="H675" i="142"/>
  <c r="E675" i="142"/>
  <c r="D675" i="142"/>
  <c r="B675" i="142"/>
  <c r="H674" i="142"/>
  <c r="E674" i="142"/>
  <c r="D674" i="142"/>
  <c r="B674" i="142"/>
  <c r="H673" i="142"/>
  <c r="E673" i="142"/>
  <c r="D673" i="142"/>
  <c r="B673" i="142"/>
  <c r="H672" i="142"/>
  <c r="E672" i="142"/>
  <c r="D672" i="142"/>
  <c r="B672" i="142"/>
  <c r="H671" i="142"/>
  <c r="E671" i="142"/>
  <c r="D671" i="142"/>
  <c r="B671" i="142"/>
  <c r="H670" i="142"/>
  <c r="E670" i="142"/>
  <c r="D670" i="142"/>
  <c r="B670" i="142"/>
  <c r="H669" i="142"/>
  <c r="E669" i="142"/>
  <c r="D669" i="142"/>
  <c r="B669" i="142"/>
  <c r="H668" i="142"/>
  <c r="E668" i="142"/>
  <c r="D668" i="142"/>
  <c r="B668" i="142"/>
  <c r="H667" i="142"/>
  <c r="E667" i="142"/>
  <c r="D667" i="142"/>
  <c r="B667" i="142"/>
  <c r="H666" i="142"/>
  <c r="E666" i="142"/>
  <c r="D666" i="142"/>
  <c r="B666" i="142"/>
  <c r="H665" i="142"/>
  <c r="E665" i="142"/>
  <c r="D665" i="142"/>
  <c r="B665" i="142"/>
  <c r="H664" i="142"/>
  <c r="E664" i="142"/>
  <c r="D664" i="142"/>
  <c r="B664" i="142"/>
  <c r="H663" i="142"/>
  <c r="E663" i="142"/>
  <c r="D663" i="142"/>
  <c r="B663" i="142"/>
  <c r="H662" i="142"/>
  <c r="E662" i="142"/>
  <c r="D662" i="142"/>
  <c r="B662" i="142"/>
  <c r="H661" i="142"/>
  <c r="E661" i="142"/>
  <c r="D661" i="142"/>
  <c r="B661" i="142"/>
  <c r="H660" i="142"/>
  <c r="E660" i="142"/>
  <c r="D660" i="142"/>
  <c r="B660" i="142"/>
  <c r="H659" i="142"/>
  <c r="E659" i="142"/>
  <c r="D659" i="142"/>
  <c r="B659" i="142"/>
  <c r="H658" i="142"/>
  <c r="E658" i="142"/>
  <c r="D658" i="142"/>
  <c r="B658" i="142"/>
  <c r="H657" i="142"/>
  <c r="E657" i="142"/>
  <c r="D657" i="142"/>
  <c r="B657" i="142"/>
  <c r="H656" i="142"/>
  <c r="E656" i="142"/>
  <c r="D656" i="142"/>
  <c r="B656" i="142"/>
  <c r="H655" i="142"/>
  <c r="E655" i="142"/>
  <c r="D655" i="142"/>
  <c r="B655" i="142"/>
  <c r="H654" i="142"/>
  <c r="E654" i="142"/>
  <c r="D654" i="142"/>
  <c r="B654" i="142"/>
  <c r="H653" i="142"/>
  <c r="E653" i="142"/>
  <c r="D653" i="142"/>
  <c r="B653" i="142"/>
  <c r="H652" i="142"/>
  <c r="E652" i="142"/>
  <c r="D652" i="142"/>
  <c r="B652" i="142"/>
  <c r="H651" i="142"/>
  <c r="E651" i="142"/>
  <c r="D651" i="142"/>
  <c r="B651" i="142"/>
  <c r="H650" i="142"/>
  <c r="E650" i="142"/>
  <c r="D650" i="142"/>
  <c r="B650" i="142"/>
  <c r="H649" i="142"/>
  <c r="E649" i="142"/>
  <c r="D649" i="142"/>
  <c r="B649" i="142"/>
  <c r="H648" i="142"/>
  <c r="E648" i="142"/>
  <c r="D648" i="142"/>
  <c r="B648" i="142"/>
  <c r="H647" i="142"/>
  <c r="E647" i="142"/>
  <c r="D647" i="142"/>
  <c r="B647" i="142"/>
  <c r="H646" i="142"/>
  <c r="E646" i="142"/>
  <c r="D646" i="142"/>
  <c r="B646" i="142"/>
  <c r="H645" i="142"/>
  <c r="E645" i="142"/>
  <c r="D645" i="142"/>
  <c r="B645" i="142"/>
  <c r="H644" i="142"/>
  <c r="E644" i="142"/>
  <c r="D644" i="142"/>
  <c r="B644" i="142"/>
  <c r="H643" i="142"/>
  <c r="E643" i="142"/>
  <c r="D643" i="142"/>
  <c r="B643" i="142"/>
  <c r="H642" i="142"/>
  <c r="E642" i="142"/>
  <c r="D642" i="142"/>
  <c r="B642" i="142"/>
  <c r="H641" i="142"/>
  <c r="E641" i="142"/>
  <c r="D641" i="142"/>
  <c r="B641" i="142"/>
  <c r="H640" i="142"/>
  <c r="E640" i="142"/>
  <c r="D640" i="142"/>
  <c r="B640" i="142"/>
  <c r="H639" i="142"/>
  <c r="E639" i="142"/>
  <c r="D639" i="142"/>
  <c r="B639" i="142"/>
  <c r="H638" i="142"/>
  <c r="E638" i="142"/>
  <c r="D638" i="142"/>
  <c r="B638" i="142"/>
  <c r="H637" i="142"/>
  <c r="E637" i="142"/>
  <c r="D637" i="142"/>
  <c r="B637" i="142"/>
  <c r="H636" i="142"/>
  <c r="E636" i="142"/>
  <c r="D636" i="142"/>
  <c r="B636" i="142"/>
  <c r="H635" i="142"/>
  <c r="E635" i="142"/>
  <c r="D635" i="142"/>
  <c r="B635" i="142"/>
  <c r="H634" i="142"/>
  <c r="E634" i="142"/>
  <c r="D634" i="142"/>
  <c r="B634" i="142"/>
  <c r="H633" i="142"/>
  <c r="E633" i="142"/>
  <c r="D633" i="142"/>
  <c r="B633" i="142"/>
  <c r="H632" i="142"/>
  <c r="E632" i="142"/>
  <c r="D632" i="142"/>
  <c r="B632" i="142"/>
  <c r="H631" i="142"/>
  <c r="E631" i="142"/>
  <c r="D631" i="142"/>
  <c r="B631" i="142"/>
  <c r="H630" i="142"/>
  <c r="E630" i="142"/>
  <c r="D630" i="142"/>
  <c r="B630" i="142"/>
  <c r="H629" i="142"/>
  <c r="E629" i="142"/>
  <c r="D629" i="142"/>
  <c r="B629" i="142"/>
  <c r="H628" i="142"/>
  <c r="E628" i="142"/>
  <c r="D628" i="142"/>
  <c r="B628" i="142"/>
  <c r="H627" i="142"/>
  <c r="E627" i="142"/>
  <c r="D627" i="142"/>
  <c r="B627" i="142"/>
  <c r="H626" i="142"/>
  <c r="E626" i="142"/>
  <c r="D626" i="142"/>
  <c r="B626" i="142"/>
  <c r="H625" i="142"/>
  <c r="E625" i="142"/>
  <c r="D625" i="142"/>
  <c r="B625" i="142"/>
  <c r="H624" i="142"/>
  <c r="E624" i="142"/>
  <c r="D624" i="142"/>
  <c r="B624" i="142"/>
  <c r="H623" i="142"/>
  <c r="E623" i="142"/>
  <c r="D623" i="142"/>
  <c r="B623" i="142"/>
  <c r="H622" i="142"/>
  <c r="E622" i="142"/>
  <c r="D622" i="142"/>
  <c r="B622" i="142"/>
  <c r="H621" i="142"/>
  <c r="E621" i="142"/>
  <c r="D621" i="142"/>
  <c r="B621" i="142"/>
  <c r="H620" i="142"/>
  <c r="E620" i="142"/>
  <c r="D620" i="142"/>
  <c r="B620" i="142"/>
  <c r="H619" i="142"/>
  <c r="E619" i="142"/>
  <c r="D619" i="142"/>
  <c r="B619" i="142"/>
  <c r="H618" i="142"/>
  <c r="E618" i="142"/>
  <c r="D618" i="142"/>
  <c r="B618" i="142"/>
  <c r="H617" i="142"/>
  <c r="E617" i="142"/>
  <c r="D617" i="142"/>
  <c r="B617" i="142"/>
  <c r="H616" i="142"/>
  <c r="E616" i="142"/>
  <c r="D616" i="142"/>
  <c r="B616" i="142"/>
  <c r="H615" i="142"/>
  <c r="E615" i="142"/>
  <c r="D615" i="142"/>
  <c r="B615" i="142"/>
  <c r="H614" i="142"/>
  <c r="E614" i="142"/>
  <c r="D614" i="142"/>
  <c r="B614" i="142"/>
  <c r="H613" i="142"/>
  <c r="E613" i="142"/>
  <c r="D613" i="142"/>
  <c r="B613" i="142"/>
  <c r="H612" i="142"/>
  <c r="E612" i="142"/>
  <c r="D612" i="142"/>
  <c r="B612" i="142"/>
  <c r="H611" i="142"/>
  <c r="E611" i="142"/>
  <c r="D611" i="142"/>
  <c r="B611" i="142"/>
  <c r="H610" i="142"/>
  <c r="E610" i="142"/>
  <c r="D610" i="142"/>
  <c r="B610" i="142"/>
  <c r="H609" i="142"/>
  <c r="E609" i="142"/>
  <c r="D609" i="142"/>
  <c r="B609" i="142"/>
  <c r="H608" i="142"/>
  <c r="E608" i="142"/>
  <c r="D608" i="142"/>
  <c r="B608" i="142"/>
  <c r="H607" i="142"/>
  <c r="E607" i="142"/>
  <c r="D607" i="142"/>
  <c r="B607" i="142"/>
  <c r="H606" i="142"/>
  <c r="E606" i="142"/>
  <c r="D606" i="142"/>
  <c r="B606" i="142"/>
  <c r="H605" i="142"/>
  <c r="E605" i="142"/>
  <c r="D605" i="142"/>
  <c r="B605" i="142"/>
  <c r="H604" i="142"/>
  <c r="E604" i="142"/>
  <c r="D604" i="142"/>
  <c r="B604" i="142"/>
  <c r="H603" i="142"/>
  <c r="E603" i="142"/>
  <c r="D603" i="142"/>
  <c r="B603" i="142"/>
  <c r="H602" i="142"/>
  <c r="E602" i="142"/>
  <c r="D602" i="142"/>
  <c r="B602" i="142"/>
  <c r="H601" i="142"/>
  <c r="E601" i="142"/>
  <c r="D601" i="142"/>
  <c r="B601" i="142"/>
  <c r="H600" i="142"/>
  <c r="E600" i="142"/>
  <c r="D600" i="142"/>
  <c r="B600" i="142"/>
  <c r="H599" i="142"/>
  <c r="E599" i="142"/>
  <c r="D599" i="142"/>
  <c r="B599" i="142"/>
  <c r="H598" i="142"/>
  <c r="E598" i="142"/>
  <c r="D598" i="142"/>
  <c r="B598" i="142"/>
  <c r="H597" i="142"/>
  <c r="E597" i="142"/>
  <c r="D597" i="142"/>
  <c r="B597" i="142"/>
  <c r="H596" i="142"/>
  <c r="E596" i="142"/>
  <c r="D596" i="142"/>
  <c r="B596" i="142"/>
  <c r="H595" i="142"/>
  <c r="E595" i="142"/>
  <c r="D595" i="142"/>
  <c r="B595" i="142"/>
  <c r="H594" i="142"/>
  <c r="E594" i="142"/>
  <c r="D594" i="142"/>
  <c r="B594" i="142"/>
  <c r="H593" i="142"/>
  <c r="E593" i="142"/>
  <c r="D593" i="142"/>
  <c r="B593" i="142"/>
  <c r="H592" i="142"/>
  <c r="E592" i="142"/>
  <c r="D592" i="142"/>
  <c r="B592" i="142"/>
  <c r="H591" i="142"/>
  <c r="E591" i="142"/>
  <c r="D591" i="142"/>
  <c r="B591" i="142"/>
  <c r="H590" i="142"/>
  <c r="E590" i="142"/>
  <c r="D590" i="142"/>
  <c r="B590" i="142"/>
  <c r="H589" i="142"/>
  <c r="E589" i="142"/>
  <c r="D589" i="142"/>
  <c r="B589" i="142"/>
  <c r="H588" i="142"/>
  <c r="E588" i="142"/>
  <c r="D588" i="142"/>
  <c r="B588" i="142"/>
  <c r="H587" i="142"/>
  <c r="E587" i="142"/>
  <c r="D587" i="142"/>
  <c r="B587" i="142"/>
  <c r="H586" i="142"/>
  <c r="E586" i="142"/>
  <c r="D586" i="142"/>
  <c r="B586" i="142"/>
  <c r="H585" i="142"/>
  <c r="E585" i="142"/>
  <c r="D585" i="142"/>
  <c r="B585" i="142"/>
  <c r="H584" i="142"/>
  <c r="E584" i="142"/>
  <c r="D584" i="142"/>
  <c r="B584" i="142"/>
  <c r="H583" i="142"/>
  <c r="E583" i="142"/>
  <c r="D583" i="142"/>
  <c r="B583" i="142"/>
  <c r="H582" i="142"/>
  <c r="E582" i="142"/>
  <c r="D582" i="142"/>
  <c r="B582" i="142"/>
  <c r="H581" i="142"/>
  <c r="E581" i="142"/>
  <c r="D581" i="142"/>
  <c r="B581" i="142"/>
  <c r="H580" i="142"/>
  <c r="E580" i="142"/>
  <c r="D580" i="142"/>
  <c r="B580" i="142"/>
  <c r="H579" i="142"/>
  <c r="E579" i="142"/>
  <c r="D579" i="142"/>
  <c r="B579" i="142"/>
  <c r="H578" i="142"/>
  <c r="E578" i="142"/>
  <c r="D578" i="142"/>
  <c r="B578" i="142"/>
  <c r="H577" i="142"/>
  <c r="E577" i="142"/>
  <c r="D577" i="142"/>
  <c r="B577" i="142"/>
  <c r="H576" i="142"/>
  <c r="E576" i="142"/>
  <c r="D576" i="142"/>
  <c r="B576" i="142"/>
  <c r="H575" i="142"/>
  <c r="E575" i="142"/>
  <c r="D575" i="142"/>
  <c r="B575" i="142"/>
  <c r="H574" i="142"/>
  <c r="E574" i="142"/>
  <c r="D574" i="142"/>
  <c r="B574" i="142"/>
  <c r="H573" i="142"/>
  <c r="E573" i="142"/>
  <c r="D573" i="142"/>
  <c r="B573" i="142"/>
  <c r="H572" i="142"/>
  <c r="E572" i="142"/>
  <c r="D572" i="142"/>
  <c r="B572" i="142"/>
  <c r="H571" i="142"/>
  <c r="E571" i="142"/>
  <c r="D571" i="142"/>
  <c r="B571" i="142"/>
  <c r="H570" i="142"/>
  <c r="E570" i="142"/>
  <c r="D570" i="142"/>
  <c r="B570" i="142"/>
  <c r="H569" i="142"/>
  <c r="E569" i="142"/>
  <c r="D569" i="142"/>
  <c r="B569" i="142"/>
  <c r="H568" i="142"/>
  <c r="E568" i="142"/>
  <c r="D568" i="142"/>
  <c r="B568" i="142"/>
  <c r="H567" i="142"/>
  <c r="E567" i="142"/>
  <c r="D567" i="142"/>
  <c r="B567" i="142"/>
  <c r="H566" i="142"/>
  <c r="E566" i="142"/>
  <c r="D566" i="142"/>
  <c r="B566" i="142"/>
  <c r="H565" i="142"/>
  <c r="E565" i="142"/>
  <c r="D565" i="142"/>
  <c r="B565" i="142"/>
  <c r="H564" i="142"/>
  <c r="E564" i="142"/>
  <c r="D564" i="142"/>
  <c r="B564" i="142"/>
  <c r="H563" i="142"/>
  <c r="E563" i="142"/>
  <c r="D563" i="142"/>
  <c r="B563" i="142"/>
  <c r="H562" i="142"/>
  <c r="E562" i="142"/>
  <c r="D562" i="142"/>
  <c r="B562" i="142"/>
  <c r="H561" i="142"/>
  <c r="E561" i="142"/>
  <c r="D561" i="142"/>
  <c r="B561" i="142"/>
  <c r="H560" i="142"/>
  <c r="E560" i="142"/>
  <c r="D560" i="142"/>
  <c r="B560" i="142"/>
  <c r="H559" i="142"/>
  <c r="E559" i="142"/>
  <c r="D559" i="142"/>
  <c r="B559" i="142"/>
  <c r="H558" i="142"/>
  <c r="E558" i="142"/>
  <c r="D558" i="142"/>
  <c r="B558" i="142"/>
  <c r="H557" i="142"/>
  <c r="E557" i="142"/>
  <c r="D557" i="142"/>
  <c r="B557" i="142"/>
  <c r="H556" i="142"/>
  <c r="E556" i="142"/>
  <c r="D556" i="142"/>
  <c r="B556" i="142"/>
  <c r="H555" i="142"/>
  <c r="E555" i="142"/>
  <c r="D555" i="142"/>
  <c r="B555" i="142"/>
  <c r="H554" i="142"/>
  <c r="E554" i="142"/>
  <c r="D554" i="142"/>
  <c r="B554" i="142"/>
  <c r="H553" i="142"/>
  <c r="E553" i="142"/>
  <c r="D553" i="142"/>
  <c r="B553" i="142"/>
  <c r="H552" i="142"/>
  <c r="E552" i="142"/>
  <c r="D552" i="142"/>
  <c r="B552" i="142"/>
  <c r="H551" i="142"/>
  <c r="E551" i="142"/>
  <c r="D551" i="142"/>
  <c r="B551" i="142"/>
  <c r="H550" i="142"/>
  <c r="E550" i="142"/>
  <c r="D550" i="142"/>
  <c r="B550" i="142"/>
  <c r="H549" i="142"/>
  <c r="E549" i="142"/>
  <c r="D549" i="142"/>
  <c r="B549" i="142"/>
  <c r="H548" i="142"/>
  <c r="E548" i="142"/>
  <c r="D548" i="142"/>
  <c r="B548" i="142"/>
  <c r="H547" i="142"/>
  <c r="E547" i="142"/>
  <c r="D547" i="142"/>
  <c r="B547" i="142"/>
  <c r="H546" i="142"/>
  <c r="E546" i="142"/>
  <c r="D546" i="142"/>
  <c r="B546" i="142"/>
  <c r="H545" i="142"/>
  <c r="E545" i="142"/>
  <c r="D545" i="142"/>
  <c r="B545" i="142"/>
  <c r="H544" i="142"/>
  <c r="E544" i="142"/>
  <c r="D544" i="142"/>
  <c r="B544" i="142"/>
  <c r="H543" i="142"/>
  <c r="E543" i="142"/>
  <c r="D543" i="142"/>
  <c r="B543" i="142"/>
  <c r="H542" i="142"/>
  <c r="E542" i="142"/>
  <c r="D542" i="142"/>
  <c r="B542" i="142"/>
  <c r="H541" i="142"/>
  <c r="E541" i="142"/>
  <c r="D541" i="142"/>
  <c r="B541" i="142"/>
  <c r="H540" i="142"/>
  <c r="E540" i="142"/>
  <c r="D540" i="142"/>
  <c r="B540" i="142"/>
  <c r="H539" i="142"/>
  <c r="E539" i="142"/>
  <c r="D539" i="142"/>
  <c r="B539" i="142"/>
  <c r="H538" i="142"/>
  <c r="E538" i="142"/>
  <c r="D538" i="142"/>
  <c r="B538" i="142"/>
  <c r="H537" i="142"/>
  <c r="E537" i="142"/>
  <c r="D537" i="142"/>
  <c r="B537" i="142"/>
  <c r="H536" i="142"/>
  <c r="E536" i="142"/>
  <c r="D536" i="142"/>
  <c r="B536" i="142"/>
  <c r="H535" i="142"/>
  <c r="E535" i="142"/>
  <c r="D535" i="142"/>
  <c r="B535" i="142"/>
  <c r="H534" i="142"/>
  <c r="E534" i="142"/>
  <c r="D534" i="142"/>
  <c r="B534" i="142"/>
  <c r="H533" i="142"/>
  <c r="E533" i="142"/>
  <c r="D533" i="142"/>
  <c r="B533" i="142"/>
  <c r="H532" i="142"/>
  <c r="E532" i="142"/>
  <c r="D532" i="142"/>
  <c r="B532" i="142"/>
  <c r="H531" i="142"/>
  <c r="E531" i="142"/>
  <c r="D531" i="142"/>
  <c r="B531" i="142"/>
  <c r="H530" i="142"/>
  <c r="E530" i="142"/>
  <c r="D530" i="142"/>
  <c r="B530" i="142"/>
  <c r="H529" i="142"/>
  <c r="E529" i="142"/>
  <c r="D529" i="142"/>
  <c r="B529" i="142"/>
  <c r="H528" i="142"/>
  <c r="E528" i="142"/>
  <c r="D528" i="142"/>
  <c r="B528" i="142"/>
  <c r="H527" i="142"/>
  <c r="E527" i="142"/>
  <c r="D527" i="142"/>
  <c r="B527" i="142"/>
  <c r="H526" i="142"/>
  <c r="E526" i="142"/>
  <c r="D526" i="142"/>
  <c r="B526" i="142"/>
  <c r="H525" i="142"/>
  <c r="E525" i="142"/>
  <c r="D525" i="142"/>
  <c r="B525" i="142"/>
  <c r="H524" i="142"/>
  <c r="E524" i="142"/>
  <c r="D524" i="142"/>
  <c r="B524" i="142"/>
  <c r="H523" i="142"/>
  <c r="E523" i="142"/>
  <c r="D523" i="142"/>
  <c r="B523" i="142"/>
  <c r="H522" i="142"/>
  <c r="E522" i="142"/>
  <c r="D522" i="142"/>
  <c r="B522" i="142"/>
  <c r="H521" i="142"/>
  <c r="E521" i="142"/>
  <c r="D521" i="142"/>
  <c r="B521" i="142"/>
  <c r="H520" i="142"/>
  <c r="E520" i="142"/>
  <c r="D520" i="142"/>
  <c r="B520" i="142"/>
  <c r="H519" i="142"/>
  <c r="E519" i="142"/>
  <c r="D519" i="142"/>
  <c r="B519" i="142"/>
  <c r="H518" i="142"/>
  <c r="E518" i="142"/>
  <c r="D518" i="142"/>
  <c r="B518" i="142"/>
  <c r="H517" i="142"/>
  <c r="E517" i="142"/>
  <c r="D517" i="142"/>
  <c r="B517" i="142"/>
  <c r="H516" i="142"/>
  <c r="E516" i="142"/>
  <c r="D516" i="142"/>
  <c r="B516" i="142"/>
  <c r="H515" i="142"/>
  <c r="E515" i="142"/>
  <c r="D515" i="142"/>
  <c r="B515" i="142"/>
  <c r="H514" i="142"/>
  <c r="E514" i="142"/>
  <c r="D514" i="142"/>
  <c r="B514" i="142"/>
  <c r="H513" i="142"/>
  <c r="E513" i="142"/>
  <c r="D513" i="142"/>
  <c r="B513" i="142"/>
  <c r="H512" i="142"/>
  <c r="E512" i="142"/>
  <c r="D512" i="142"/>
  <c r="B512" i="142"/>
  <c r="H511" i="142"/>
  <c r="E511" i="142"/>
  <c r="D511" i="142"/>
  <c r="B511" i="142"/>
  <c r="H510" i="142"/>
  <c r="E510" i="142"/>
  <c r="D510" i="142"/>
  <c r="B510" i="142"/>
  <c r="H509" i="142"/>
  <c r="E509" i="142"/>
  <c r="D509" i="142"/>
  <c r="B509" i="142"/>
  <c r="H508" i="142"/>
  <c r="E508" i="142"/>
  <c r="D508" i="142"/>
  <c r="B508" i="142"/>
  <c r="H507" i="142"/>
  <c r="E507" i="142"/>
  <c r="D507" i="142"/>
  <c r="B507" i="142"/>
  <c r="H506" i="142"/>
  <c r="E506" i="142"/>
  <c r="D506" i="142"/>
  <c r="B506" i="142"/>
  <c r="H505" i="142"/>
  <c r="E505" i="142"/>
  <c r="D505" i="142"/>
  <c r="B505" i="142"/>
  <c r="H504" i="142"/>
  <c r="E504" i="142"/>
  <c r="D504" i="142"/>
  <c r="B504" i="142"/>
  <c r="H503" i="142"/>
  <c r="E503" i="142"/>
  <c r="B503" i="142"/>
  <c r="H502" i="142"/>
  <c r="E502" i="142"/>
  <c r="D502" i="142"/>
  <c r="B502" i="142"/>
  <c r="H501" i="142"/>
  <c r="E501" i="142"/>
  <c r="D501" i="142"/>
  <c r="B501" i="142"/>
  <c r="H500" i="142"/>
  <c r="E500" i="142"/>
  <c r="D500" i="142"/>
  <c r="B500" i="142"/>
  <c r="H499" i="142"/>
  <c r="E499" i="142"/>
  <c r="D499" i="142"/>
  <c r="B499" i="142"/>
  <c r="H498" i="142"/>
  <c r="E498" i="142"/>
  <c r="D498" i="142"/>
  <c r="B498" i="142"/>
  <c r="H497" i="142"/>
  <c r="E497" i="142"/>
  <c r="D497" i="142"/>
  <c r="B497" i="142"/>
  <c r="H496" i="142"/>
  <c r="E496" i="142"/>
  <c r="D496" i="142"/>
  <c r="B496" i="142"/>
  <c r="H495" i="142"/>
  <c r="E495" i="142"/>
  <c r="D495" i="142"/>
  <c r="B495" i="142"/>
  <c r="H494" i="142"/>
  <c r="E494" i="142"/>
  <c r="D494" i="142"/>
  <c r="B494" i="142"/>
  <c r="H493" i="142"/>
  <c r="E493" i="142"/>
  <c r="D493" i="142"/>
  <c r="B493" i="142"/>
  <c r="H492" i="142"/>
  <c r="E492" i="142"/>
  <c r="D492" i="142"/>
  <c r="B492" i="142"/>
  <c r="H491" i="142"/>
  <c r="E491" i="142"/>
  <c r="D491" i="142"/>
  <c r="B491" i="142"/>
  <c r="H490" i="142"/>
  <c r="E490" i="142"/>
  <c r="D490" i="142"/>
  <c r="B490" i="142"/>
  <c r="H489" i="142"/>
  <c r="E489" i="142"/>
  <c r="D489" i="142"/>
  <c r="B489" i="142"/>
  <c r="H488" i="142"/>
  <c r="E488" i="142"/>
  <c r="D488" i="142"/>
  <c r="B488" i="142"/>
  <c r="H487" i="142"/>
  <c r="E487" i="142"/>
  <c r="D487" i="142"/>
  <c r="B487" i="142"/>
  <c r="H486" i="142"/>
  <c r="E486" i="142"/>
  <c r="D486" i="142"/>
  <c r="B486" i="142"/>
  <c r="H485" i="142"/>
  <c r="E485" i="142"/>
  <c r="D485" i="142"/>
  <c r="B485" i="142"/>
  <c r="H484" i="142"/>
  <c r="E484" i="142"/>
  <c r="D484" i="142"/>
  <c r="B484" i="142"/>
  <c r="H483" i="142"/>
  <c r="E483" i="142"/>
  <c r="D483" i="142"/>
  <c r="B483" i="142"/>
  <c r="H482" i="142"/>
  <c r="E482" i="142"/>
  <c r="D482" i="142"/>
  <c r="B482" i="142"/>
  <c r="H481" i="142"/>
  <c r="E481" i="142"/>
  <c r="D481" i="142"/>
  <c r="B481" i="142"/>
  <c r="H480" i="142"/>
  <c r="E480" i="142"/>
  <c r="D480" i="142"/>
  <c r="B480" i="142"/>
  <c r="H479" i="142"/>
  <c r="E479" i="142"/>
  <c r="D479" i="142"/>
  <c r="B479" i="142"/>
  <c r="H478" i="142"/>
  <c r="E478" i="142"/>
  <c r="D478" i="142"/>
  <c r="B478" i="142"/>
  <c r="H477" i="142"/>
  <c r="E477" i="142"/>
  <c r="D477" i="142"/>
  <c r="B477" i="142"/>
  <c r="H476" i="142"/>
  <c r="E476" i="142"/>
  <c r="D476" i="142"/>
  <c r="B476" i="142"/>
  <c r="H475" i="142"/>
  <c r="E475" i="142"/>
  <c r="D475" i="142"/>
  <c r="B475" i="142"/>
  <c r="H474" i="142"/>
  <c r="E474" i="142"/>
  <c r="D474" i="142"/>
  <c r="B474" i="142"/>
  <c r="H473" i="142"/>
  <c r="E473" i="142"/>
  <c r="D473" i="142"/>
  <c r="B473" i="142"/>
  <c r="H472" i="142"/>
  <c r="E472" i="142"/>
  <c r="D472" i="142"/>
  <c r="B472" i="142"/>
  <c r="H471" i="142"/>
  <c r="E471" i="142"/>
  <c r="D471" i="142"/>
  <c r="B471" i="142"/>
  <c r="H470" i="142"/>
  <c r="E470" i="142"/>
  <c r="D470" i="142"/>
  <c r="B470" i="142"/>
  <c r="H469" i="142"/>
  <c r="E469" i="142"/>
  <c r="D469" i="142"/>
  <c r="B469" i="142"/>
  <c r="H468" i="142"/>
  <c r="E468" i="142"/>
  <c r="D468" i="142"/>
  <c r="B468" i="142"/>
  <c r="H467" i="142"/>
  <c r="E467" i="142"/>
  <c r="D467" i="142"/>
  <c r="B467" i="142"/>
  <c r="H466" i="142"/>
  <c r="E466" i="142"/>
  <c r="D466" i="142"/>
  <c r="B466" i="142"/>
  <c r="H465" i="142"/>
  <c r="E465" i="142"/>
  <c r="D465" i="142"/>
  <c r="B465" i="142"/>
  <c r="H464" i="142"/>
  <c r="E464" i="142"/>
  <c r="D464" i="142"/>
  <c r="B464" i="142"/>
  <c r="H463" i="142"/>
  <c r="E463" i="142"/>
  <c r="D463" i="142"/>
  <c r="B463" i="142"/>
  <c r="H462" i="142"/>
  <c r="E462" i="142"/>
  <c r="D462" i="142"/>
  <c r="B462" i="142"/>
  <c r="H461" i="142"/>
  <c r="E461" i="142"/>
  <c r="D461" i="142"/>
  <c r="B461" i="142"/>
  <c r="H460" i="142"/>
  <c r="E460" i="142"/>
  <c r="D460" i="142"/>
  <c r="B460" i="142"/>
  <c r="H459" i="142"/>
  <c r="E459" i="142"/>
  <c r="D459" i="142"/>
  <c r="B459" i="142"/>
  <c r="H458" i="142"/>
  <c r="E458" i="142"/>
  <c r="D458" i="142"/>
  <c r="B458" i="142"/>
  <c r="H457" i="142"/>
  <c r="E457" i="142"/>
  <c r="D457" i="142"/>
  <c r="B457" i="142"/>
  <c r="H456" i="142"/>
  <c r="E456" i="142"/>
  <c r="D456" i="142"/>
  <c r="B456" i="142"/>
  <c r="H455" i="142"/>
  <c r="E455" i="142"/>
  <c r="D455" i="142"/>
  <c r="B455" i="142"/>
  <c r="H454" i="142"/>
  <c r="E454" i="142"/>
  <c r="D454" i="142"/>
  <c r="B454" i="142"/>
  <c r="H453" i="142"/>
  <c r="E453" i="142"/>
  <c r="D453" i="142"/>
  <c r="B453" i="142"/>
  <c r="H452" i="142"/>
  <c r="E452" i="142"/>
  <c r="D452" i="142"/>
  <c r="B452" i="142"/>
  <c r="H451" i="142"/>
  <c r="E451" i="142"/>
  <c r="D451" i="142"/>
  <c r="B451" i="142"/>
  <c r="H450" i="142"/>
  <c r="E450" i="142"/>
  <c r="D450" i="142"/>
  <c r="B450" i="142"/>
  <c r="H449" i="142"/>
  <c r="E449" i="142"/>
  <c r="D449" i="142"/>
  <c r="B449" i="142"/>
  <c r="H448" i="142"/>
  <c r="E448" i="142"/>
  <c r="D448" i="142"/>
  <c r="B448" i="142"/>
  <c r="H447" i="142"/>
  <c r="E447" i="142"/>
  <c r="D447" i="142"/>
  <c r="B447" i="142"/>
  <c r="H446" i="142"/>
  <c r="E446" i="142"/>
  <c r="D446" i="142"/>
  <c r="B446" i="142"/>
  <c r="H445" i="142"/>
  <c r="E445" i="142"/>
  <c r="D445" i="142"/>
  <c r="B445" i="142"/>
  <c r="H444" i="142"/>
  <c r="E444" i="142"/>
  <c r="D444" i="142"/>
  <c r="B444" i="142"/>
  <c r="H443" i="142"/>
  <c r="E443" i="142"/>
  <c r="D443" i="142"/>
  <c r="B443" i="142"/>
  <c r="H442" i="142"/>
  <c r="E442" i="142"/>
  <c r="D442" i="142"/>
  <c r="B442" i="142"/>
  <c r="H441" i="142"/>
  <c r="E441" i="142"/>
  <c r="D441" i="142"/>
  <c r="B441" i="142"/>
  <c r="H440" i="142"/>
  <c r="E440" i="142"/>
  <c r="D440" i="142"/>
  <c r="B440" i="142"/>
  <c r="H439" i="142"/>
  <c r="E439" i="142"/>
  <c r="D439" i="142"/>
  <c r="B439" i="142"/>
  <c r="H438" i="142"/>
  <c r="E438" i="142"/>
  <c r="D438" i="142"/>
  <c r="B438" i="142"/>
  <c r="H437" i="142"/>
  <c r="E437" i="142"/>
  <c r="D437" i="142"/>
  <c r="B437" i="142"/>
  <c r="H436" i="142"/>
  <c r="E436" i="142"/>
  <c r="D436" i="142"/>
  <c r="B436" i="142"/>
  <c r="H435" i="142"/>
  <c r="E435" i="142"/>
  <c r="D435" i="142"/>
  <c r="B435" i="142"/>
  <c r="H434" i="142"/>
  <c r="E434" i="142"/>
  <c r="D434" i="142"/>
  <c r="B434" i="142"/>
  <c r="H433" i="142"/>
  <c r="E433" i="142"/>
  <c r="D433" i="142"/>
  <c r="B433" i="142"/>
  <c r="H432" i="142"/>
  <c r="E432" i="142"/>
  <c r="D432" i="142"/>
  <c r="B432" i="142"/>
  <c r="H431" i="142"/>
  <c r="E431" i="142"/>
  <c r="D431" i="142"/>
  <c r="B431" i="142"/>
  <c r="H430" i="142"/>
  <c r="E430" i="142"/>
  <c r="D430" i="142"/>
  <c r="B430" i="142"/>
  <c r="H429" i="142"/>
  <c r="E429" i="142"/>
  <c r="D429" i="142"/>
  <c r="B429" i="142"/>
  <c r="H428" i="142"/>
  <c r="E428" i="142"/>
  <c r="D428" i="142"/>
  <c r="B428" i="142"/>
  <c r="H427" i="142"/>
  <c r="E427" i="142"/>
  <c r="D427" i="142"/>
  <c r="B427" i="142"/>
  <c r="H426" i="142"/>
  <c r="E426" i="142"/>
  <c r="D426" i="142"/>
  <c r="B426" i="142"/>
  <c r="H425" i="142"/>
  <c r="E425" i="142"/>
  <c r="D425" i="142"/>
  <c r="B425" i="142"/>
  <c r="H424" i="142"/>
  <c r="E424" i="142"/>
  <c r="D424" i="142"/>
  <c r="B424" i="142"/>
  <c r="H423" i="142"/>
  <c r="E423" i="142"/>
  <c r="D423" i="142"/>
  <c r="B423" i="142"/>
  <c r="H422" i="142"/>
  <c r="E422" i="142"/>
  <c r="D422" i="142"/>
  <c r="B422" i="142"/>
  <c r="H421" i="142"/>
  <c r="E421" i="142"/>
  <c r="D421" i="142"/>
  <c r="B421" i="142"/>
  <c r="H420" i="142"/>
  <c r="E420" i="142"/>
  <c r="D420" i="142"/>
  <c r="B420" i="142"/>
  <c r="H419" i="142"/>
  <c r="E419" i="142"/>
  <c r="D419" i="142"/>
  <c r="B419" i="142"/>
  <c r="H418" i="142"/>
  <c r="E418" i="142"/>
  <c r="D418" i="142"/>
  <c r="B418" i="142"/>
  <c r="H417" i="142"/>
  <c r="E417" i="142"/>
  <c r="D417" i="142"/>
  <c r="B417" i="142"/>
  <c r="H416" i="142"/>
  <c r="E416" i="142"/>
  <c r="D416" i="142"/>
  <c r="B416" i="142"/>
  <c r="H415" i="142"/>
  <c r="E415" i="142"/>
  <c r="D415" i="142"/>
  <c r="B415" i="142"/>
  <c r="H414" i="142"/>
  <c r="E414" i="142"/>
  <c r="D414" i="142"/>
  <c r="B414" i="142"/>
  <c r="H413" i="142"/>
  <c r="E413" i="142"/>
  <c r="D413" i="142"/>
  <c r="B413" i="142"/>
  <c r="H412" i="142"/>
  <c r="E412" i="142"/>
  <c r="D412" i="142"/>
  <c r="B412" i="142"/>
  <c r="H411" i="142"/>
  <c r="E411" i="142"/>
  <c r="D411" i="142"/>
  <c r="B411" i="142"/>
  <c r="H410" i="142"/>
  <c r="E410" i="142"/>
  <c r="D410" i="142"/>
  <c r="B410" i="142"/>
  <c r="H409" i="142"/>
  <c r="E409" i="142"/>
  <c r="D409" i="142"/>
  <c r="B409" i="142"/>
  <c r="H408" i="142"/>
  <c r="E408" i="142"/>
  <c r="D408" i="142"/>
  <c r="B408" i="142"/>
  <c r="H407" i="142"/>
  <c r="E407" i="142"/>
  <c r="D407" i="142"/>
  <c r="B407" i="142"/>
  <c r="H406" i="142"/>
  <c r="E406" i="142"/>
  <c r="D406" i="142"/>
  <c r="B406" i="142"/>
  <c r="H405" i="142"/>
  <c r="E405" i="142"/>
  <c r="D405" i="142"/>
  <c r="B405" i="142"/>
  <c r="H404" i="142"/>
  <c r="E404" i="142"/>
  <c r="D404" i="142"/>
  <c r="B404" i="142"/>
  <c r="H403" i="142"/>
  <c r="E403" i="142"/>
  <c r="D403" i="142"/>
  <c r="B403" i="142"/>
  <c r="H402" i="142"/>
  <c r="E402" i="142"/>
  <c r="D402" i="142"/>
  <c r="B402" i="142"/>
  <c r="H401" i="142"/>
  <c r="E401" i="142"/>
  <c r="D401" i="142"/>
  <c r="B401" i="142"/>
  <c r="H400" i="142"/>
  <c r="E400" i="142"/>
  <c r="D400" i="142"/>
  <c r="B400" i="142"/>
  <c r="H399" i="142"/>
  <c r="E399" i="142"/>
  <c r="D399" i="142"/>
  <c r="B399" i="142"/>
  <c r="H398" i="142"/>
  <c r="E398" i="142"/>
  <c r="D398" i="142"/>
  <c r="B398" i="142"/>
  <c r="H397" i="142"/>
  <c r="E397" i="142"/>
  <c r="D397" i="142"/>
  <c r="B397" i="142"/>
  <c r="H396" i="142"/>
  <c r="E396" i="142"/>
  <c r="D396" i="142"/>
  <c r="B396" i="142"/>
  <c r="H395" i="142"/>
  <c r="E395" i="142"/>
  <c r="D395" i="142"/>
  <c r="B395" i="142"/>
  <c r="H394" i="142"/>
  <c r="E394" i="142"/>
  <c r="D394" i="142"/>
  <c r="B394" i="142"/>
  <c r="H393" i="142"/>
  <c r="E393" i="142"/>
  <c r="D393" i="142"/>
  <c r="B393" i="142"/>
  <c r="H392" i="142"/>
  <c r="E392" i="142"/>
  <c r="D392" i="142"/>
  <c r="B392" i="142"/>
  <c r="H391" i="142"/>
  <c r="E391" i="142"/>
  <c r="D391" i="142"/>
  <c r="B391" i="142"/>
  <c r="H390" i="142"/>
  <c r="E390" i="142"/>
  <c r="D390" i="142"/>
  <c r="B390" i="142"/>
  <c r="H389" i="142"/>
  <c r="E389" i="142"/>
  <c r="D389" i="142"/>
  <c r="B389" i="142"/>
  <c r="H388" i="142"/>
  <c r="E388" i="142"/>
  <c r="D388" i="142"/>
  <c r="B388" i="142"/>
  <c r="H387" i="142"/>
  <c r="E387" i="142"/>
  <c r="D387" i="142"/>
  <c r="B387" i="142"/>
  <c r="H386" i="142"/>
  <c r="E386" i="142"/>
  <c r="D386" i="142"/>
  <c r="B386" i="142"/>
  <c r="H385" i="142"/>
  <c r="E385" i="142"/>
  <c r="D385" i="142"/>
  <c r="B385" i="142"/>
  <c r="H384" i="142"/>
  <c r="E384" i="142"/>
  <c r="D384" i="142"/>
  <c r="B384" i="142"/>
  <c r="H383" i="142"/>
  <c r="E383" i="142"/>
  <c r="D383" i="142"/>
  <c r="B383" i="142"/>
  <c r="H382" i="142"/>
  <c r="E382" i="142"/>
  <c r="D382" i="142"/>
  <c r="B382" i="142"/>
  <c r="H381" i="142"/>
  <c r="E381" i="142"/>
  <c r="D381" i="142"/>
  <c r="B381" i="142"/>
  <c r="H380" i="142"/>
  <c r="E380" i="142"/>
  <c r="D380" i="142"/>
  <c r="B380" i="142"/>
  <c r="H379" i="142"/>
  <c r="E379" i="142"/>
  <c r="D379" i="142"/>
  <c r="B379" i="142"/>
  <c r="H378" i="142"/>
  <c r="E378" i="142"/>
  <c r="D378" i="142"/>
  <c r="B378" i="142"/>
  <c r="H377" i="142"/>
  <c r="E377" i="142"/>
  <c r="D377" i="142"/>
  <c r="B377" i="142"/>
  <c r="H376" i="142"/>
  <c r="E376" i="142"/>
  <c r="D376" i="142"/>
  <c r="B376" i="142"/>
  <c r="H375" i="142"/>
  <c r="E375" i="142"/>
  <c r="D375" i="142"/>
  <c r="B375" i="142"/>
  <c r="H374" i="142"/>
  <c r="E374" i="142"/>
  <c r="D374" i="142"/>
  <c r="B374" i="142"/>
  <c r="H373" i="142"/>
  <c r="E373" i="142"/>
  <c r="D373" i="142"/>
  <c r="B373" i="142"/>
  <c r="H372" i="142"/>
  <c r="E372" i="142"/>
  <c r="D372" i="142"/>
  <c r="B372" i="142"/>
  <c r="H371" i="142"/>
  <c r="E371" i="142"/>
  <c r="D371" i="142"/>
  <c r="B371" i="142"/>
  <c r="H370" i="142"/>
  <c r="E370" i="142"/>
  <c r="D370" i="142"/>
  <c r="B370" i="142"/>
  <c r="H369" i="142"/>
  <c r="E369" i="142"/>
  <c r="D369" i="142"/>
  <c r="B369" i="142"/>
  <c r="H368" i="142"/>
  <c r="E368" i="142"/>
  <c r="D368" i="142"/>
  <c r="B368" i="142"/>
  <c r="H367" i="142"/>
  <c r="E367" i="142"/>
  <c r="D367" i="142"/>
  <c r="B367" i="142"/>
  <c r="H366" i="142"/>
  <c r="E366" i="142"/>
  <c r="D366" i="142"/>
  <c r="B366" i="142"/>
  <c r="H365" i="142"/>
  <c r="E365" i="142"/>
  <c r="D365" i="142"/>
  <c r="B365" i="142"/>
  <c r="H364" i="142"/>
  <c r="E364" i="142"/>
  <c r="D364" i="142"/>
  <c r="B364" i="142"/>
  <c r="H363" i="142"/>
  <c r="E363" i="142"/>
  <c r="D363" i="142"/>
  <c r="B363" i="142"/>
  <c r="H362" i="142"/>
  <c r="E362" i="142"/>
  <c r="D362" i="142"/>
  <c r="B362" i="142"/>
  <c r="H361" i="142"/>
  <c r="E361" i="142"/>
  <c r="D361" i="142"/>
  <c r="B361" i="142"/>
  <c r="H360" i="142"/>
  <c r="E360" i="142"/>
  <c r="D360" i="142"/>
  <c r="B360" i="142"/>
  <c r="H359" i="142"/>
  <c r="E359" i="142"/>
  <c r="D359" i="142"/>
  <c r="B359" i="142"/>
  <c r="H358" i="142"/>
  <c r="E358" i="142"/>
  <c r="D358" i="142"/>
  <c r="B358" i="142"/>
  <c r="H357" i="142"/>
  <c r="E357" i="142"/>
  <c r="D357" i="142"/>
  <c r="B357" i="142"/>
  <c r="H356" i="142"/>
  <c r="E356" i="142"/>
  <c r="D356" i="142"/>
  <c r="B356" i="142"/>
  <c r="H355" i="142"/>
  <c r="E355" i="142"/>
  <c r="D355" i="142"/>
  <c r="B355" i="142"/>
  <c r="H354" i="142"/>
  <c r="E354" i="142"/>
  <c r="D354" i="142"/>
  <c r="B354" i="142"/>
  <c r="H353" i="142"/>
  <c r="E353" i="142"/>
  <c r="D353" i="142"/>
  <c r="B353" i="142"/>
  <c r="H352" i="142"/>
  <c r="E352" i="142"/>
  <c r="D352" i="142"/>
  <c r="B352" i="142"/>
  <c r="H351" i="142"/>
  <c r="E351" i="142"/>
  <c r="D351" i="142"/>
  <c r="B351" i="142"/>
  <c r="H350" i="142"/>
  <c r="E350" i="142"/>
  <c r="D350" i="142"/>
  <c r="B350" i="142"/>
  <c r="H349" i="142"/>
  <c r="E349" i="142"/>
  <c r="D349" i="142"/>
  <c r="B349" i="142"/>
  <c r="H348" i="142"/>
  <c r="E348" i="142"/>
  <c r="D348" i="142"/>
  <c r="B348" i="142"/>
  <c r="H347" i="142"/>
  <c r="E347" i="142"/>
  <c r="D347" i="142"/>
  <c r="B347" i="142"/>
  <c r="H346" i="142"/>
  <c r="E346" i="142"/>
  <c r="D346" i="142"/>
  <c r="B346" i="142"/>
  <c r="H345" i="142"/>
  <c r="E345" i="142"/>
  <c r="D345" i="142"/>
  <c r="B345" i="142"/>
  <c r="H344" i="142"/>
  <c r="E344" i="142"/>
  <c r="D344" i="142"/>
  <c r="B344" i="142"/>
  <c r="H343" i="142"/>
  <c r="E343" i="142"/>
  <c r="D343" i="142"/>
  <c r="B343" i="142"/>
  <c r="H342" i="142"/>
  <c r="E342" i="142"/>
  <c r="D342" i="142"/>
  <c r="B342" i="142"/>
  <c r="H341" i="142"/>
  <c r="E341" i="142"/>
  <c r="D341" i="142"/>
  <c r="B341" i="142"/>
  <c r="H340" i="142"/>
  <c r="E340" i="142"/>
  <c r="D340" i="142"/>
  <c r="B340" i="142"/>
  <c r="H339" i="142"/>
  <c r="E339" i="142"/>
  <c r="D339" i="142"/>
  <c r="B339" i="142"/>
  <c r="H338" i="142"/>
  <c r="E338" i="142"/>
  <c r="D338" i="142"/>
  <c r="B338" i="142"/>
  <c r="H337" i="142"/>
  <c r="E337" i="142"/>
  <c r="D337" i="142"/>
  <c r="B337" i="142"/>
  <c r="H336" i="142"/>
  <c r="E336" i="142"/>
  <c r="D336" i="142"/>
  <c r="B336" i="142"/>
  <c r="H335" i="142"/>
  <c r="E335" i="142"/>
  <c r="D335" i="142"/>
  <c r="B335" i="142"/>
  <c r="H334" i="142"/>
  <c r="E334" i="142"/>
  <c r="D334" i="142"/>
  <c r="B334" i="142"/>
  <c r="H333" i="142"/>
  <c r="E333" i="142"/>
  <c r="D333" i="142"/>
  <c r="B333" i="142"/>
  <c r="H332" i="142"/>
  <c r="E332" i="142"/>
  <c r="D332" i="142"/>
  <c r="B332" i="142"/>
  <c r="H331" i="142"/>
  <c r="E331" i="142"/>
  <c r="D331" i="142"/>
  <c r="B331" i="142"/>
  <c r="H330" i="142"/>
  <c r="E330" i="142"/>
  <c r="D330" i="142"/>
  <c r="B330" i="142"/>
  <c r="H329" i="142"/>
  <c r="E329" i="142"/>
  <c r="D329" i="142"/>
  <c r="B329" i="142"/>
  <c r="H328" i="142"/>
  <c r="E328" i="142"/>
  <c r="D328" i="142"/>
  <c r="B328" i="142"/>
  <c r="H327" i="142"/>
  <c r="E327" i="142"/>
  <c r="D327" i="142"/>
  <c r="B327" i="142"/>
  <c r="H326" i="142"/>
  <c r="E326" i="142"/>
  <c r="D326" i="142"/>
  <c r="B326" i="142"/>
  <c r="H325" i="142"/>
  <c r="E325" i="142"/>
  <c r="D325" i="142"/>
  <c r="B325" i="142"/>
  <c r="H324" i="142"/>
  <c r="E324" i="142"/>
  <c r="D324" i="142"/>
  <c r="B324" i="142"/>
  <c r="H323" i="142"/>
  <c r="E323" i="142"/>
  <c r="D323" i="142"/>
  <c r="B323" i="142"/>
  <c r="H322" i="142"/>
  <c r="E322" i="142"/>
  <c r="D322" i="142"/>
  <c r="B322" i="142"/>
  <c r="H321" i="142"/>
  <c r="E321" i="142"/>
  <c r="D321" i="142"/>
  <c r="B321" i="142"/>
  <c r="H320" i="142"/>
  <c r="E320" i="142"/>
  <c r="D320" i="142"/>
  <c r="B320" i="142"/>
  <c r="H319" i="142"/>
  <c r="E319" i="142"/>
  <c r="D319" i="142"/>
  <c r="B319" i="142"/>
  <c r="H318" i="142"/>
  <c r="E318" i="142"/>
  <c r="D318" i="142"/>
  <c r="B318" i="142"/>
  <c r="H317" i="142"/>
  <c r="E317" i="142"/>
  <c r="D317" i="142"/>
  <c r="B317" i="142"/>
  <c r="H316" i="142"/>
  <c r="E316" i="142"/>
  <c r="D316" i="142"/>
  <c r="B316" i="142"/>
  <c r="H315" i="142"/>
  <c r="E315" i="142"/>
  <c r="D315" i="142"/>
  <c r="B315" i="142"/>
  <c r="H314" i="142"/>
  <c r="E314" i="142"/>
  <c r="D314" i="142"/>
  <c r="B314" i="142"/>
  <c r="H313" i="142"/>
  <c r="E313" i="142"/>
  <c r="D313" i="142"/>
  <c r="B313" i="142"/>
  <c r="H312" i="142"/>
  <c r="E312" i="142"/>
  <c r="D312" i="142"/>
  <c r="B312" i="142"/>
  <c r="H311" i="142"/>
  <c r="E311" i="142"/>
  <c r="D311" i="142"/>
  <c r="B311" i="142"/>
  <c r="H310" i="142"/>
  <c r="E310" i="142"/>
  <c r="D310" i="142"/>
  <c r="B310" i="142"/>
  <c r="H309" i="142"/>
  <c r="E309" i="142"/>
  <c r="D309" i="142"/>
  <c r="B309" i="142"/>
  <c r="H308" i="142"/>
  <c r="E308" i="142"/>
  <c r="D308" i="142"/>
  <c r="B308" i="142"/>
  <c r="H307" i="142"/>
  <c r="E307" i="142"/>
  <c r="D307" i="142"/>
  <c r="B307" i="142"/>
  <c r="H306" i="142"/>
  <c r="E306" i="142"/>
  <c r="D306" i="142"/>
  <c r="B306" i="142"/>
  <c r="H305" i="142"/>
  <c r="E305" i="142"/>
  <c r="D305" i="142"/>
  <c r="B305" i="142"/>
  <c r="H304" i="142"/>
  <c r="E304" i="142"/>
  <c r="D304" i="142"/>
  <c r="B304" i="142"/>
  <c r="H303" i="142"/>
  <c r="E303" i="142"/>
  <c r="D303" i="142"/>
  <c r="B303" i="142"/>
  <c r="H302" i="142"/>
  <c r="E302" i="142"/>
  <c r="D302" i="142"/>
  <c r="B302" i="142"/>
  <c r="H301" i="142"/>
  <c r="E301" i="142"/>
  <c r="D301" i="142"/>
  <c r="B301" i="142"/>
  <c r="H300" i="142"/>
  <c r="E300" i="142"/>
  <c r="D300" i="142"/>
  <c r="B300" i="142"/>
  <c r="H299" i="142"/>
  <c r="E299" i="142"/>
  <c r="D299" i="142"/>
  <c r="B299" i="142"/>
  <c r="H298" i="142"/>
  <c r="E298" i="142"/>
  <c r="D298" i="142"/>
  <c r="B298" i="142"/>
  <c r="H297" i="142"/>
  <c r="E297" i="142"/>
  <c r="D297" i="142"/>
  <c r="B297" i="142"/>
  <c r="H296" i="142"/>
  <c r="E296" i="142"/>
  <c r="D296" i="142"/>
  <c r="B296" i="142"/>
  <c r="H295" i="142"/>
  <c r="E295" i="142"/>
  <c r="D295" i="142"/>
  <c r="B295" i="142"/>
  <c r="H294" i="142"/>
  <c r="E294" i="142"/>
  <c r="D294" i="142"/>
  <c r="B294" i="142"/>
  <c r="H293" i="142"/>
  <c r="E293" i="142"/>
  <c r="D293" i="142"/>
  <c r="B293" i="142"/>
  <c r="H292" i="142"/>
  <c r="E292" i="142"/>
  <c r="D292" i="142"/>
  <c r="B292" i="142"/>
  <c r="H291" i="142"/>
  <c r="E291" i="142"/>
  <c r="D291" i="142"/>
  <c r="B291" i="142"/>
  <c r="H290" i="142"/>
  <c r="E290" i="142"/>
  <c r="D290" i="142"/>
  <c r="B290" i="142"/>
  <c r="H289" i="142"/>
  <c r="E289" i="142"/>
  <c r="D289" i="142"/>
  <c r="B289" i="142"/>
  <c r="H288" i="142"/>
  <c r="E288" i="142"/>
  <c r="D288" i="142"/>
  <c r="B288" i="142"/>
  <c r="H287" i="142"/>
  <c r="E287" i="142"/>
  <c r="D287" i="142"/>
  <c r="B287" i="142"/>
  <c r="H286" i="142"/>
  <c r="E286" i="142"/>
  <c r="D286" i="142"/>
  <c r="B286" i="142"/>
  <c r="H285" i="142"/>
  <c r="E285" i="142"/>
  <c r="D285" i="142"/>
  <c r="B285" i="142"/>
  <c r="H284" i="142"/>
  <c r="E284" i="142"/>
  <c r="D284" i="142"/>
  <c r="B284" i="142"/>
  <c r="H283" i="142"/>
  <c r="E283" i="142"/>
  <c r="D283" i="142"/>
  <c r="B283" i="142"/>
  <c r="H282" i="142"/>
  <c r="E282" i="142"/>
  <c r="D282" i="142"/>
  <c r="B282" i="142"/>
  <c r="H281" i="142"/>
  <c r="E281" i="142"/>
  <c r="D281" i="142"/>
  <c r="B281" i="142"/>
  <c r="H280" i="142"/>
  <c r="E280" i="142"/>
  <c r="D280" i="142"/>
  <c r="B280" i="142"/>
  <c r="H279" i="142"/>
  <c r="E279" i="142"/>
  <c r="D279" i="142"/>
  <c r="B279" i="142"/>
  <c r="H278" i="142"/>
  <c r="E278" i="142"/>
  <c r="D278" i="142"/>
  <c r="B278" i="142"/>
  <c r="H277" i="142"/>
  <c r="E277" i="142"/>
  <c r="D277" i="142"/>
  <c r="B277" i="142"/>
  <c r="H276" i="142"/>
  <c r="E276" i="142"/>
  <c r="D276" i="142"/>
  <c r="B276" i="142"/>
  <c r="H275" i="142"/>
  <c r="E275" i="142"/>
  <c r="D275" i="142"/>
  <c r="B275" i="142"/>
  <c r="H274" i="142"/>
  <c r="E274" i="142"/>
  <c r="D274" i="142"/>
  <c r="B274" i="142"/>
  <c r="H273" i="142"/>
  <c r="E273" i="142"/>
  <c r="D273" i="142"/>
  <c r="B273" i="142"/>
  <c r="H272" i="142"/>
  <c r="E272" i="142"/>
  <c r="D272" i="142"/>
  <c r="B272" i="142"/>
  <c r="H271" i="142"/>
  <c r="E271" i="142"/>
  <c r="D271" i="142"/>
  <c r="B271" i="142"/>
  <c r="H270" i="142"/>
  <c r="E270" i="142"/>
  <c r="D270" i="142"/>
  <c r="B270" i="142"/>
  <c r="H269" i="142"/>
  <c r="E269" i="142"/>
  <c r="D269" i="142"/>
  <c r="B269" i="142"/>
  <c r="H268" i="142"/>
  <c r="E268" i="142"/>
  <c r="D268" i="142"/>
  <c r="B268" i="142"/>
  <c r="H267" i="142"/>
  <c r="E267" i="142"/>
  <c r="D267" i="142"/>
  <c r="B267" i="142"/>
  <c r="H266" i="142"/>
  <c r="E266" i="142"/>
  <c r="D266" i="142"/>
  <c r="B266" i="142"/>
  <c r="H265" i="142"/>
  <c r="E265" i="142"/>
  <c r="D265" i="142"/>
  <c r="B265" i="142"/>
  <c r="H264" i="142"/>
  <c r="E264" i="142"/>
  <c r="D264" i="142"/>
  <c r="B264" i="142"/>
  <c r="H263" i="142"/>
  <c r="E263" i="142"/>
  <c r="D263" i="142"/>
  <c r="B263" i="142"/>
  <c r="H262" i="142"/>
  <c r="E262" i="142"/>
  <c r="D262" i="142"/>
  <c r="B262" i="142"/>
  <c r="H261" i="142"/>
  <c r="E261" i="142"/>
  <c r="D261" i="142"/>
  <c r="B261" i="142"/>
  <c r="H260" i="142"/>
  <c r="E260" i="142"/>
  <c r="D260" i="142"/>
  <c r="B260" i="142"/>
  <c r="H259" i="142"/>
  <c r="E259" i="142"/>
  <c r="D259" i="142"/>
  <c r="B259" i="142"/>
  <c r="H258" i="142"/>
  <c r="E258" i="142"/>
  <c r="D258" i="142"/>
  <c r="B258" i="142"/>
  <c r="H257" i="142"/>
  <c r="E257" i="142"/>
  <c r="D257" i="142"/>
  <c r="B257" i="142"/>
  <c r="H256" i="142"/>
  <c r="E256" i="142"/>
  <c r="D256" i="142"/>
  <c r="B256" i="142"/>
  <c r="H255" i="142"/>
  <c r="E255" i="142"/>
  <c r="D255" i="142"/>
  <c r="B255" i="142"/>
  <c r="H254" i="142"/>
  <c r="E254" i="142"/>
  <c r="D254" i="142"/>
  <c r="B254" i="142"/>
  <c r="H253" i="142"/>
  <c r="E253" i="142"/>
  <c r="D253" i="142"/>
  <c r="B253" i="142"/>
  <c r="H252" i="142"/>
  <c r="E252" i="142"/>
  <c r="D252" i="142"/>
  <c r="B252" i="142"/>
  <c r="H251" i="142"/>
  <c r="E251" i="142"/>
  <c r="D251" i="142"/>
  <c r="B251" i="142"/>
  <c r="H250" i="142"/>
  <c r="E250" i="142"/>
  <c r="D250" i="142"/>
  <c r="B250" i="142"/>
  <c r="H249" i="142"/>
  <c r="E249" i="142"/>
  <c r="D249" i="142"/>
  <c r="B249" i="142"/>
  <c r="H248" i="142"/>
  <c r="E248" i="142"/>
  <c r="D248" i="142"/>
  <c r="B248" i="142"/>
  <c r="H247" i="142"/>
  <c r="E247" i="142"/>
  <c r="D247" i="142"/>
  <c r="B247" i="142"/>
  <c r="H246" i="142"/>
  <c r="E246" i="142"/>
  <c r="D246" i="142"/>
  <c r="B246" i="142"/>
  <c r="H245" i="142"/>
  <c r="E245" i="142"/>
  <c r="D245" i="142"/>
  <c r="B245" i="142"/>
  <c r="H244" i="142"/>
  <c r="E244" i="142"/>
  <c r="D244" i="142"/>
  <c r="B244" i="142"/>
  <c r="H243" i="142"/>
  <c r="E243" i="142"/>
  <c r="D243" i="142"/>
  <c r="B243" i="142"/>
  <c r="H242" i="142"/>
  <c r="E242" i="142"/>
  <c r="D242" i="142"/>
  <c r="B242" i="142"/>
  <c r="H241" i="142"/>
  <c r="E241" i="142"/>
  <c r="D241" i="142"/>
  <c r="B241" i="142"/>
  <c r="H240" i="142"/>
  <c r="E240" i="142"/>
  <c r="D240" i="142"/>
  <c r="B240" i="142"/>
  <c r="H239" i="142"/>
  <c r="E239" i="142"/>
  <c r="D239" i="142"/>
  <c r="B239" i="142"/>
  <c r="H238" i="142"/>
  <c r="E238" i="142"/>
  <c r="D238" i="142"/>
  <c r="B238" i="142"/>
  <c r="H237" i="142"/>
  <c r="E237" i="142"/>
  <c r="D237" i="142"/>
  <c r="B237" i="142"/>
  <c r="H236" i="142"/>
  <c r="E236" i="142"/>
  <c r="D236" i="142"/>
  <c r="B236" i="142"/>
  <c r="H235" i="142"/>
  <c r="E235" i="142"/>
  <c r="D235" i="142"/>
  <c r="B235" i="142"/>
  <c r="H234" i="142"/>
  <c r="E234" i="142"/>
  <c r="D234" i="142"/>
  <c r="B234" i="142"/>
  <c r="H233" i="142"/>
  <c r="E233" i="142"/>
  <c r="D233" i="142"/>
  <c r="B233" i="142"/>
  <c r="H232" i="142"/>
  <c r="E232" i="142"/>
  <c r="D232" i="142"/>
  <c r="B232" i="142"/>
  <c r="H231" i="142"/>
  <c r="E231" i="142"/>
  <c r="D231" i="142"/>
  <c r="B231" i="142"/>
  <c r="H230" i="142"/>
  <c r="E230" i="142"/>
  <c r="D230" i="142"/>
  <c r="B230" i="142"/>
  <c r="H229" i="142"/>
  <c r="E229" i="142"/>
  <c r="D229" i="142"/>
  <c r="B229" i="142"/>
  <c r="H228" i="142"/>
  <c r="E228" i="142"/>
  <c r="D228" i="142"/>
  <c r="B228" i="142"/>
  <c r="H227" i="142"/>
  <c r="E227" i="142"/>
  <c r="D227" i="142"/>
  <c r="B227" i="142"/>
  <c r="H226" i="142"/>
  <c r="E226" i="142"/>
  <c r="D226" i="142"/>
  <c r="B226" i="142"/>
  <c r="H225" i="142"/>
  <c r="E225" i="142"/>
  <c r="D225" i="142"/>
  <c r="B225" i="142"/>
  <c r="H224" i="142"/>
  <c r="E224" i="142"/>
  <c r="D224" i="142"/>
  <c r="B224" i="142"/>
  <c r="H223" i="142"/>
  <c r="E223" i="142"/>
  <c r="D223" i="142"/>
  <c r="B223" i="142"/>
  <c r="H222" i="142"/>
  <c r="E222" i="142"/>
  <c r="D222" i="142"/>
  <c r="B222" i="142"/>
  <c r="H221" i="142"/>
  <c r="E221" i="142"/>
  <c r="D221" i="142"/>
  <c r="B221" i="142"/>
  <c r="H220" i="142"/>
  <c r="E220" i="142"/>
  <c r="D220" i="142"/>
  <c r="B220" i="142"/>
  <c r="H219" i="142"/>
  <c r="E219" i="142"/>
  <c r="D219" i="142"/>
  <c r="B219" i="142"/>
  <c r="H218" i="142"/>
  <c r="E218" i="142"/>
  <c r="D218" i="142"/>
  <c r="B218" i="142"/>
  <c r="H217" i="142"/>
  <c r="E217" i="142"/>
  <c r="D217" i="142"/>
  <c r="B217" i="142"/>
  <c r="H216" i="142"/>
  <c r="E216" i="142"/>
  <c r="D216" i="142"/>
  <c r="B216" i="142"/>
  <c r="H215" i="142"/>
  <c r="E215" i="142"/>
  <c r="D215" i="142"/>
  <c r="B215" i="142"/>
  <c r="H214" i="142"/>
  <c r="E214" i="142"/>
  <c r="D214" i="142"/>
  <c r="B214" i="142"/>
  <c r="H213" i="142"/>
  <c r="E213" i="142"/>
  <c r="D213" i="142"/>
  <c r="B213" i="142"/>
  <c r="H212" i="142"/>
  <c r="E212" i="142"/>
  <c r="D212" i="142"/>
  <c r="B212" i="142"/>
  <c r="H211" i="142"/>
  <c r="E211" i="142"/>
  <c r="D211" i="142"/>
  <c r="B211" i="142"/>
  <c r="H210" i="142"/>
  <c r="E210" i="142"/>
  <c r="D210" i="142"/>
  <c r="B210" i="142"/>
  <c r="H209" i="142"/>
  <c r="E209" i="142"/>
  <c r="D209" i="142"/>
  <c r="B209" i="142"/>
  <c r="H208" i="142"/>
  <c r="E208" i="142"/>
  <c r="D208" i="142"/>
  <c r="B208" i="142"/>
  <c r="H207" i="142"/>
  <c r="E207" i="142"/>
  <c r="D207" i="142"/>
  <c r="B207" i="142"/>
  <c r="H206" i="142"/>
  <c r="E206" i="142"/>
  <c r="D206" i="142"/>
  <c r="B206" i="142"/>
  <c r="H205" i="142"/>
  <c r="E205" i="142"/>
  <c r="D205" i="142"/>
  <c r="B205" i="142"/>
  <c r="H204" i="142"/>
  <c r="E204" i="142"/>
  <c r="D204" i="142"/>
  <c r="B204" i="142"/>
  <c r="H203" i="142"/>
  <c r="E203" i="142"/>
  <c r="D203" i="142"/>
  <c r="B203" i="142"/>
  <c r="H202" i="142"/>
  <c r="E202" i="142"/>
  <c r="D202" i="142"/>
  <c r="B202" i="142"/>
  <c r="H201" i="142"/>
  <c r="E201" i="142"/>
  <c r="D201" i="142"/>
  <c r="B201" i="142"/>
  <c r="H200" i="142"/>
  <c r="E200" i="142"/>
  <c r="D200" i="142"/>
  <c r="B200" i="142"/>
  <c r="H199" i="142"/>
  <c r="E199" i="142"/>
  <c r="D199" i="142"/>
  <c r="B199" i="142"/>
  <c r="H198" i="142"/>
  <c r="E198" i="142"/>
  <c r="D198" i="142"/>
  <c r="B198" i="142"/>
  <c r="H197" i="142"/>
  <c r="E197" i="142"/>
  <c r="D197" i="142"/>
  <c r="B197" i="142"/>
  <c r="H196" i="142"/>
  <c r="E196" i="142"/>
  <c r="D196" i="142"/>
  <c r="B196" i="142"/>
  <c r="H195" i="142"/>
  <c r="E195" i="142"/>
  <c r="D195" i="142"/>
  <c r="B195" i="142"/>
  <c r="H194" i="142"/>
  <c r="E194" i="142"/>
  <c r="D194" i="142"/>
  <c r="B194" i="142"/>
  <c r="H193" i="142"/>
  <c r="E193" i="142"/>
  <c r="D193" i="142"/>
  <c r="B193" i="142"/>
  <c r="H192" i="142"/>
  <c r="E192" i="142"/>
  <c r="D192" i="142"/>
  <c r="B192" i="142"/>
  <c r="H191" i="142"/>
  <c r="E191" i="142"/>
  <c r="D191" i="142"/>
  <c r="B191" i="142"/>
  <c r="H190" i="142"/>
  <c r="E190" i="142"/>
  <c r="D190" i="142"/>
  <c r="B190" i="142"/>
  <c r="H189" i="142"/>
  <c r="E189" i="142"/>
  <c r="D189" i="142"/>
  <c r="B189" i="142"/>
  <c r="H188" i="142"/>
  <c r="E188" i="142"/>
  <c r="D188" i="142"/>
  <c r="B188" i="142"/>
  <c r="H187" i="142"/>
  <c r="E187" i="142"/>
  <c r="D187" i="142"/>
  <c r="B187" i="142"/>
  <c r="H186" i="142"/>
  <c r="E186" i="142"/>
  <c r="D186" i="142"/>
  <c r="B186" i="142"/>
  <c r="H185" i="142"/>
  <c r="E185" i="142"/>
  <c r="D185" i="142"/>
  <c r="B185" i="142"/>
  <c r="H184" i="142"/>
  <c r="E184" i="142"/>
  <c r="D184" i="142"/>
  <c r="B184" i="142"/>
  <c r="H183" i="142"/>
  <c r="E183" i="142"/>
  <c r="D183" i="142"/>
  <c r="B183" i="142"/>
  <c r="H182" i="142"/>
  <c r="E182" i="142"/>
  <c r="D182" i="142"/>
  <c r="B182" i="142"/>
  <c r="H181" i="142"/>
  <c r="E181" i="142"/>
  <c r="D181" i="142"/>
  <c r="B181" i="142"/>
  <c r="H180" i="142"/>
  <c r="E180" i="142"/>
  <c r="D180" i="142"/>
  <c r="B180" i="142"/>
  <c r="H179" i="142"/>
  <c r="E179" i="142"/>
  <c r="D179" i="142"/>
  <c r="B179" i="142"/>
  <c r="H178" i="142"/>
  <c r="E178" i="142"/>
  <c r="D178" i="142"/>
  <c r="B178" i="142"/>
  <c r="H177" i="142"/>
  <c r="E177" i="142"/>
  <c r="D177" i="142"/>
  <c r="B177" i="142"/>
  <c r="H176" i="142"/>
  <c r="E176" i="142"/>
  <c r="D176" i="142"/>
  <c r="B176" i="142"/>
  <c r="H175" i="142"/>
  <c r="E175" i="142"/>
  <c r="D175" i="142"/>
  <c r="B175" i="142"/>
  <c r="H174" i="142"/>
  <c r="E174" i="142"/>
  <c r="D174" i="142"/>
  <c r="B174" i="142"/>
  <c r="H173" i="142"/>
  <c r="E173" i="142"/>
  <c r="D173" i="142"/>
  <c r="B173" i="142"/>
  <c r="H172" i="142"/>
  <c r="E172" i="142"/>
  <c r="D172" i="142"/>
  <c r="B172" i="142"/>
  <c r="H171" i="142"/>
  <c r="E171" i="142"/>
  <c r="D171" i="142"/>
  <c r="B171" i="142"/>
  <c r="H170" i="142"/>
  <c r="E170" i="142"/>
  <c r="D170" i="142"/>
  <c r="B170" i="142"/>
  <c r="H169" i="142"/>
  <c r="E169" i="142"/>
  <c r="D169" i="142"/>
  <c r="B169" i="142"/>
  <c r="H168" i="142"/>
  <c r="E168" i="142"/>
  <c r="D168" i="142"/>
  <c r="B168" i="142"/>
  <c r="H167" i="142"/>
  <c r="E167" i="142"/>
  <c r="D167" i="142"/>
  <c r="B167" i="142"/>
  <c r="H166" i="142"/>
  <c r="E166" i="142"/>
  <c r="D166" i="142"/>
  <c r="B166" i="142"/>
  <c r="H165" i="142"/>
  <c r="E165" i="142"/>
  <c r="D165" i="142"/>
  <c r="B165" i="142"/>
  <c r="H164" i="142"/>
  <c r="E164" i="142"/>
  <c r="D164" i="142"/>
  <c r="B164" i="142"/>
  <c r="H163" i="142"/>
  <c r="E163" i="142"/>
  <c r="D163" i="142"/>
  <c r="B163" i="142"/>
  <c r="H162" i="142"/>
  <c r="E162" i="142"/>
  <c r="D162" i="142"/>
  <c r="B162" i="142"/>
  <c r="H161" i="142"/>
  <c r="E161" i="142"/>
  <c r="D161" i="142"/>
  <c r="B161" i="142"/>
  <c r="H160" i="142"/>
  <c r="E160" i="142"/>
  <c r="D160" i="142"/>
  <c r="B160" i="142"/>
  <c r="H159" i="142"/>
  <c r="E159" i="142"/>
  <c r="D159" i="142"/>
  <c r="B159" i="142"/>
  <c r="H158" i="142"/>
  <c r="E158" i="142"/>
  <c r="D158" i="142"/>
  <c r="B158" i="142"/>
  <c r="H157" i="142"/>
  <c r="E157" i="142"/>
  <c r="D157" i="142"/>
  <c r="B157" i="142"/>
  <c r="H156" i="142"/>
  <c r="E156" i="142"/>
  <c r="D156" i="142"/>
  <c r="B156" i="142"/>
  <c r="H155" i="142"/>
  <c r="E155" i="142"/>
  <c r="D155" i="142"/>
  <c r="B155" i="142"/>
  <c r="H154" i="142"/>
  <c r="E154" i="142"/>
  <c r="D154" i="142"/>
  <c r="B154" i="142"/>
  <c r="H153" i="142"/>
  <c r="E153" i="142"/>
  <c r="D153" i="142"/>
  <c r="B153" i="142"/>
  <c r="H152" i="142"/>
  <c r="E152" i="142"/>
  <c r="D152" i="142"/>
  <c r="B152" i="142"/>
  <c r="H151" i="142"/>
  <c r="E151" i="142"/>
  <c r="D151" i="142"/>
  <c r="B151" i="142"/>
  <c r="H150" i="142"/>
  <c r="E150" i="142"/>
  <c r="D150" i="142"/>
  <c r="B150" i="142"/>
  <c r="H149" i="142"/>
  <c r="E149" i="142"/>
  <c r="D149" i="142"/>
  <c r="B149" i="142"/>
  <c r="H148" i="142"/>
  <c r="E148" i="142"/>
  <c r="D148" i="142"/>
  <c r="B148" i="142"/>
  <c r="H147" i="142"/>
  <c r="E147" i="142"/>
  <c r="D147" i="142"/>
  <c r="B147" i="142"/>
  <c r="H146" i="142"/>
  <c r="E146" i="142"/>
  <c r="D146" i="142"/>
  <c r="B146" i="142"/>
  <c r="H145" i="142"/>
  <c r="E145" i="142"/>
  <c r="D145" i="142"/>
  <c r="B145" i="142"/>
  <c r="H144" i="142"/>
  <c r="E144" i="142"/>
  <c r="D144" i="142"/>
  <c r="B144" i="142"/>
  <c r="H143" i="142"/>
  <c r="E143" i="142"/>
  <c r="D143" i="142"/>
  <c r="B143" i="142"/>
  <c r="H142" i="142"/>
  <c r="E142" i="142"/>
  <c r="D142" i="142"/>
  <c r="B142" i="142"/>
  <c r="H141" i="142"/>
  <c r="E141" i="142"/>
  <c r="D141" i="142"/>
  <c r="B141" i="142"/>
  <c r="H140" i="142"/>
  <c r="E140" i="142"/>
  <c r="D140" i="142"/>
  <c r="B140" i="142"/>
  <c r="H139" i="142"/>
  <c r="E139" i="142"/>
  <c r="D139" i="142"/>
  <c r="B139" i="142"/>
  <c r="H138" i="142"/>
  <c r="E138" i="142"/>
  <c r="D138" i="142"/>
  <c r="B138" i="142"/>
  <c r="H137" i="142"/>
  <c r="E137" i="142"/>
  <c r="D137" i="142"/>
  <c r="B137" i="142"/>
  <c r="H136" i="142"/>
  <c r="E136" i="142"/>
  <c r="D136" i="142"/>
  <c r="B136" i="142"/>
  <c r="H135" i="142"/>
  <c r="E135" i="142"/>
  <c r="D135" i="142"/>
  <c r="B135" i="142"/>
  <c r="H134" i="142"/>
  <c r="E134" i="142"/>
  <c r="D134" i="142"/>
  <c r="B134" i="142"/>
  <c r="H133" i="142"/>
  <c r="E133" i="142"/>
  <c r="D133" i="142"/>
  <c r="B133" i="142"/>
  <c r="H132" i="142"/>
  <c r="E132" i="142"/>
  <c r="D132" i="142"/>
  <c r="B132" i="142"/>
  <c r="H131" i="142"/>
  <c r="E131" i="142"/>
  <c r="D131" i="142"/>
  <c r="B131" i="142"/>
  <c r="H130" i="142"/>
  <c r="E130" i="142"/>
  <c r="D130" i="142"/>
  <c r="B130" i="142"/>
  <c r="H129" i="142"/>
  <c r="E129" i="142"/>
  <c r="D129" i="142"/>
  <c r="B129" i="142"/>
  <c r="H128" i="142"/>
  <c r="E128" i="142"/>
  <c r="D128" i="142"/>
  <c r="B128" i="142"/>
  <c r="H127" i="142"/>
  <c r="E127" i="142"/>
  <c r="D127" i="142"/>
  <c r="B127" i="142"/>
  <c r="H126" i="142"/>
  <c r="E126" i="142"/>
  <c r="D126" i="142"/>
  <c r="B126" i="142"/>
  <c r="H125" i="142"/>
  <c r="E125" i="142"/>
  <c r="D125" i="142"/>
  <c r="B125" i="142"/>
  <c r="H124" i="142"/>
  <c r="E124" i="142"/>
  <c r="D124" i="142"/>
  <c r="B124" i="142"/>
  <c r="H123" i="142"/>
  <c r="E123" i="142"/>
  <c r="D123" i="142"/>
  <c r="B123" i="142"/>
  <c r="H122" i="142"/>
  <c r="E122" i="142"/>
  <c r="D122" i="142"/>
  <c r="B122" i="142"/>
  <c r="H121" i="142"/>
  <c r="E121" i="142"/>
  <c r="D121" i="142"/>
  <c r="B121" i="142"/>
  <c r="H120" i="142"/>
  <c r="E120" i="142"/>
  <c r="D120" i="142"/>
  <c r="B120" i="142"/>
  <c r="H119" i="142"/>
  <c r="E119" i="142"/>
  <c r="D119" i="142"/>
  <c r="B119" i="142"/>
  <c r="H118" i="142"/>
  <c r="E118" i="142"/>
  <c r="D118" i="142"/>
  <c r="B118" i="142"/>
  <c r="H117" i="142"/>
  <c r="E117" i="142"/>
  <c r="D117" i="142"/>
  <c r="B117" i="142"/>
  <c r="H116" i="142"/>
  <c r="E116" i="142"/>
  <c r="D116" i="142"/>
  <c r="B116" i="142"/>
  <c r="H115" i="142"/>
  <c r="E115" i="142"/>
  <c r="D115" i="142"/>
  <c r="B115" i="142"/>
  <c r="H114" i="142"/>
  <c r="E114" i="142"/>
  <c r="D114" i="142"/>
  <c r="B114" i="142"/>
  <c r="H113" i="142"/>
  <c r="E113" i="142"/>
  <c r="D113" i="142"/>
  <c r="B113" i="142"/>
  <c r="H112" i="142"/>
  <c r="E112" i="142"/>
  <c r="D112" i="142"/>
  <c r="B112" i="142"/>
  <c r="H111" i="142"/>
  <c r="E111" i="142"/>
  <c r="D111" i="142"/>
  <c r="B111" i="142"/>
  <c r="H110" i="142"/>
  <c r="E110" i="142"/>
  <c r="D110" i="142"/>
  <c r="B110" i="142"/>
  <c r="H109" i="142"/>
  <c r="E109" i="142"/>
  <c r="D109" i="142"/>
  <c r="B109" i="142"/>
  <c r="H108" i="142"/>
  <c r="E108" i="142"/>
  <c r="D108" i="142"/>
  <c r="B108" i="142"/>
  <c r="H107" i="142"/>
  <c r="E107" i="142"/>
  <c r="D107" i="142"/>
  <c r="B107" i="142"/>
  <c r="H106" i="142"/>
  <c r="E106" i="142"/>
  <c r="D106" i="142"/>
  <c r="B106" i="142"/>
  <c r="H105" i="142"/>
  <c r="E105" i="142"/>
  <c r="D105" i="142"/>
  <c r="B105" i="142"/>
  <c r="H104" i="142"/>
  <c r="E104" i="142"/>
  <c r="D104" i="142"/>
  <c r="B104" i="142"/>
  <c r="H103" i="142"/>
  <c r="E103" i="142"/>
  <c r="D103" i="142"/>
  <c r="B103" i="142"/>
  <c r="H102" i="142"/>
  <c r="E102" i="142"/>
  <c r="D102" i="142"/>
  <c r="B102" i="142"/>
  <c r="H101" i="142"/>
  <c r="E101" i="142"/>
  <c r="D101" i="142"/>
  <c r="B101" i="142"/>
  <c r="H100" i="142"/>
  <c r="E100" i="142"/>
  <c r="D100" i="142"/>
  <c r="B100" i="142"/>
  <c r="H99" i="142"/>
  <c r="E99" i="142"/>
  <c r="D99" i="142"/>
  <c r="B99" i="142"/>
  <c r="H98" i="142"/>
  <c r="E98" i="142"/>
  <c r="D98" i="142"/>
  <c r="B98" i="142"/>
  <c r="H97" i="142"/>
  <c r="E97" i="142"/>
  <c r="D97" i="142"/>
  <c r="B97" i="142"/>
  <c r="H96" i="142"/>
  <c r="E96" i="142"/>
  <c r="D96" i="142"/>
  <c r="B96" i="142"/>
  <c r="H95" i="142"/>
  <c r="E95" i="142"/>
  <c r="D95" i="142"/>
  <c r="B95" i="142"/>
  <c r="H94" i="142"/>
  <c r="E94" i="142"/>
  <c r="D94" i="142"/>
  <c r="B94" i="142"/>
  <c r="H93" i="142"/>
  <c r="E93" i="142"/>
  <c r="D93" i="142"/>
  <c r="B93" i="142"/>
  <c r="H92" i="142"/>
  <c r="E92" i="142"/>
  <c r="D92" i="142"/>
  <c r="B92" i="142"/>
  <c r="H91" i="142"/>
  <c r="E91" i="142"/>
  <c r="D91" i="142"/>
  <c r="B91" i="142"/>
  <c r="H90" i="142"/>
  <c r="E90" i="142"/>
  <c r="D90" i="142"/>
  <c r="B90" i="142"/>
  <c r="H89" i="142"/>
  <c r="E89" i="142"/>
  <c r="D89" i="142"/>
  <c r="B89" i="142"/>
  <c r="H88" i="142"/>
  <c r="E88" i="142"/>
  <c r="D88" i="142"/>
  <c r="B88" i="142"/>
  <c r="H87" i="142"/>
  <c r="E87" i="142"/>
  <c r="D87" i="142"/>
  <c r="B87" i="142"/>
  <c r="H86" i="142"/>
  <c r="E86" i="142"/>
  <c r="D86" i="142"/>
  <c r="B86" i="142"/>
  <c r="H85" i="142"/>
  <c r="E85" i="142"/>
  <c r="D85" i="142"/>
  <c r="B85" i="142"/>
  <c r="H84" i="142"/>
  <c r="E84" i="142"/>
  <c r="D84" i="142"/>
  <c r="B84" i="142"/>
  <c r="H83" i="142"/>
  <c r="E83" i="142"/>
  <c r="D83" i="142"/>
  <c r="B83" i="142"/>
  <c r="H82" i="142"/>
  <c r="E82" i="142"/>
  <c r="D82" i="142"/>
  <c r="B82" i="142"/>
  <c r="H81" i="142"/>
  <c r="E81" i="142"/>
  <c r="D81" i="142"/>
  <c r="B81" i="142"/>
  <c r="H80" i="142"/>
  <c r="E80" i="142"/>
  <c r="D80" i="142"/>
  <c r="B80" i="142"/>
  <c r="H79" i="142"/>
  <c r="E79" i="142"/>
  <c r="D79" i="142"/>
  <c r="B79" i="142"/>
  <c r="H78" i="142"/>
  <c r="E78" i="142"/>
  <c r="D78" i="142"/>
  <c r="B78" i="142"/>
  <c r="H77" i="142"/>
  <c r="E77" i="142"/>
  <c r="D77" i="142"/>
  <c r="B77" i="142"/>
  <c r="H76" i="142"/>
  <c r="E76" i="142"/>
  <c r="D76" i="142"/>
  <c r="B76" i="142"/>
  <c r="H75" i="142"/>
  <c r="E75" i="142"/>
  <c r="D75" i="142"/>
  <c r="B75" i="142"/>
  <c r="H74" i="142"/>
  <c r="E74" i="142"/>
  <c r="D74" i="142"/>
  <c r="B74" i="142"/>
  <c r="H73" i="142"/>
  <c r="E73" i="142"/>
  <c r="D73" i="142"/>
  <c r="B73" i="142"/>
  <c r="H72" i="142"/>
  <c r="E72" i="142"/>
  <c r="D72" i="142"/>
  <c r="B72" i="142"/>
  <c r="H71" i="142"/>
  <c r="E71" i="142"/>
  <c r="D71" i="142"/>
  <c r="B71" i="142"/>
  <c r="H70" i="142"/>
  <c r="E70" i="142"/>
  <c r="D70" i="142"/>
  <c r="B70" i="142"/>
  <c r="H69" i="142"/>
  <c r="E69" i="142"/>
  <c r="D69" i="142"/>
  <c r="B69" i="142"/>
  <c r="H68" i="142"/>
  <c r="E68" i="142"/>
  <c r="D68" i="142"/>
  <c r="B68" i="142"/>
  <c r="H67" i="142"/>
  <c r="E67" i="142"/>
  <c r="D67" i="142"/>
  <c r="B67" i="142"/>
  <c r="H66" i="142"/>
  <c r="E66" i="142"/>
  <c r="D66" i="142"/>
  <c r="B66" i="142"/>
  <c r="H65" i="142"/>
  <c r="E65" i="142"/>
  <c r="D65" i="142"/>
  <c r="B65" i="142"/>
  <c r="H64" i="142"/>
  <c r="E64" i="142"/>
  <c r="D64" i="142"/>
  <c r="B64" i="142"/>
  <c r="H63" i="142"/>
  <c r="E63" i="142"/>
  <c r="D63" i="142"/>
  <c r="B63" i="142"/>
  <c r="H62" i="142"/>
  <c r="E62" i="142"/>
  <c r="D62" i="142"/>
  <c r="B62" i="142"/>
  <c r="H61" i="142"/>
  <c r="E61" i="142"/>
  <c r="D61" i="142"/>
  <c r="B61" i="142"/>
  <c r="H60" i="142"/>
  <c r="E60" i="142"/>
  <c r="D60" i="142"/>
  <c r="B60" i="142"/>
  <c r="H59" i="142"/>
  <c r="E59" i="142"/>
  <c r="D59" i="142"/>
  <c r="B59" i="142"/>
  <c r="H58" i="142"/>
  <c r="E58" i="142"/>
  <c r="D58" i="142"/>
  <c r="B58" i="142"/>
  <c r="H57" i="142"/>
  <c r="E57" i="142"/>
  <c r="D57" i="142"/>
  <c r="B57" i="142"/>
  <c r="H56" i="142"/>
  <c r="E56" i="142"/>
  <c r="D56" i="142"/>
  <c r="B56" i="142"/>
  <c r="H55" i="142"/>
  <c r="E55" i="142"/>
  <c r="D55" i="142"/>
  <c r="B55" i="142"/>
  <c r="H54" i="142"/>
  <c r="E54" i="142"/>
  <c r="D54" i="142"/>
  <c r="B54" i="142"/>
  <c r="H53" i="142"/>
  <c r="E53" i="142"/>
  <c r="D53" i="142"/>
  <c r="B53" i="142"/>
  <c r="H52" i="142"/>
  <c r="E52" i="142"/>
  <c r="D52" i="142"/>
  <c r="B52" i="142"/>
  <c r="H51" i="142"/>
  <c r="E51" i="142"/>
  <c r="D51" i="142"/>
  <c r="B51" i="142"/>
  <c r="H50" i="142"/>
  <c r="E50" i="142"/>
  <c r="D50" i="142"/>
  <c r="B50" i="142"/>
  <c r="H49" i="142"/>
  <c r="E49" i="142"/>
  <c r="D49" i="142"/>
  <c r="B49" i="142"/>
  <c r="H48" i="142"/>
  <c r="E48" i="142"/>
  <c r="D48" i="142"/>
  <c r="B48" i="142"/>
  <c r="H47" i="142"/>
  <c r="E47" i="142"/>
  <c r="D47" i="142"/>
  <c r="B47" i="142"/>
  <c r="H46" i="142"/>
  <c r="E46" i="142"/>
  <c r="D46" i="142"/>
  <c r="B46" i="142"/>
  <c r="H45" i="142"/>
  <c r="E45" i="142"/>
  <c r="D45" i="142"/>
  <c r="B45" i="142"/>
  <c r="H44" i="142"/>
  <c r="E44" i="142"/>
  <c r="D44" i="142"/>
  <c r="B44" i="142"/>
  <c r="H43" i="142"/>
  <c r="E43" i="142"/>
  <c r="D43" i="142"/>
  <c r="B43" i="142"/>
  <c r="H42" i="142"/>
  <c r="E42" i="142"/>
  <c r="D42" i="142"/>
  <c r="B42" i="142"/>
  <c r="H41" i="142"/>
  <c r="E41" i="142"/>
  <c r="D41" i="142"/>
  <c r="B41" i="142"/>
  <c r="H40" i="142"/>
  <c r="E40" i="142"/>
  <c r="D40" i="142"/>
  <c r="B40" i="142"/>
  <c r="H39" i="142"/>
  <c r="E39" i="142"/>
  <c r="D39" i="142"/>
  <c r="B39" i="142"/>
  <c r="H38" i="142"/>
  <c r="E38" i="142"/>
  <c r="D38" i="142"/>
  <c r="B38" i="142"/>
  <c r="H37" i="142"/>
  <c r="E37" i="142"/>
  <c r="D37" i="142"/>
  <c r="B37" i="142"/>
  <c r="H36" i="142"/>
  <c r="E36" i="142"/>
  <c r="D36" i="142"/>
  <c r="B36" i="142"/>
  <c r="H35" i="142"/>
  <c r="E35" i="142"/>
  <c r="D35" i="142"/>
  <c r="B35" i="142"/>
  <c r="H34" i="142"/>
  <c r="E34" i="142"/>
  <c r="D34" i="142"/>
  <c r="B34" i="142"/>
  <c r="H33" i="142"/>
  <c r="E33" i="142"/>
  <c r="D33" i="142"/>
  <c r="B33" i="142"/>
  <c r="H32" i="142"/>
  <c r="E32" i="142"/>
  <c r="D32" i="142"/>
  <c r="B32" i="142"/>
  <c r="H31" i="142"/>
  <c r="E31" i="142"/>
  <c r="D31" i="142"/>
  <c r="B31" i="142"/>
  <c r="H30" i="142"/>
  <c r="E30" i="142"/>
  <c r="D30" i="142"/>
  <c r="B30" i="142"/>
  <c r="H29" i="142"/>
  <c r="E29" i="142"/>
  <c r="D29" i="142"/>
  <c r="B29" i="142"/>
  <c r="H28" i="142"/>
  <c r="E28" i="142"/>
  <c r="D28" i="142"/>
  <c r="B28" i="142"/>
  <c r="H27" i="142"/>
  <c r="E27" i="142"/>
  <c r="D27" i="142"/>
  <c r="B27" i="142"/>
  <c r="H26" i="142"/>
  <c r="E26" i="142"/>
  <c r="D26" i="142"/>
  <c r="B26" i="142"/>
  <c r="H25" i="142"/>
  <c r="E25" i="142"/>
  <c r="D25" i="142"/>
  <c r="B25" i="142"/>
  <c r="H24" i="142"/>
  <c r="E24" i="142"/>
  <c r="D24" i="142"/>
  <c r="B24" i="142"/>
  <c r="H23" i="142"/>
  <c r="E23" i="142"/>
  <c r="D23" i="142"/>
  <c r="B23" i="142"/>
  <c r="H22" i="142"/>
  <c r="E22" i="142"/>
  <c r="D22" i="142"/>
  <c r="B22" i="142"/>
  <c r="H21" i="142"/>
  <c r="E21" i="142"/>
  <c r="D21" i="142"/>
  <c r="B21" i="142"/>
  <c r="H20" i="142"/>
  <c r="E20" i="142"/>
  <c r="D20" i="142"/>
  <c r="B20" i="142"/>
  <c r="H19" i="142"/>
  <c r="E19" i="142"/>
  <c r="D19" i="142"/>
  <c r="B19" i="142"/>
  <c r="H18" i="142"/>
  <c r="E18" i="142"/>
  <c r="D18" i="142"/>
  <c r="B18" i="142"/>
  <c r="H17" i="142"/>
  <c r="E17" i="142"/>
  <c r="D17" i="142"/>
  <c r="B17" i="142"/>
  <c r="H16" i="142"/>
  <c r="E16" i="142"/>
  <c r="D16" i="142"/>
  <c r="B16" i="142"/>
  <c r="H15" i="142"/>
  <c r="E15" i="142"/>
  <c r="D15" i="142"/>
  <c r="B15" i="142"/>
  <c r="H14" i="142"/>
  <c r="E14" i="142"/>
  <c r="D14" i="142"/>
  <c r="B14" i="142"/>
  <c r="H13" i="142"/>
  <c r="E13" i="142"/>
  <c r="D13" i="142"/>
  <c r="B13" i="142"/>
  <c r="H12" i="142"/>
  <c r="E12" i="142"/>
  <c r="D12" i="142"/>
  <c r="B12" i="142"/>
  <c r="H11" i="142"/>
  <c r="E11" i="142"/>
  <c r="D11" i="142"/>
  <c r="B11" i="142"/>
  <c r="H10" i="142"/>
  <c r="E10" i="142"/>
  <c r="D10" i="142"/>
  <c r="B10" i="142"/>
  <c r="H9" i="142"/>
  <c r="E9" i="142"/>
  <c r="D9" i="142"/>
  <c r="B9" i="142"/>
  <c r="H8" i="142"/>
  <c r="E8" i="142"/>
  <c r="D8" i="142"/>
  <c r="B8" i="142"/>
  <c r="H7" i="142"/>
  <c r="E7" i="142"/>
  <c r="D7" i="142"/>
  <c r="B7" i="142"/>
  <c r="H6" i="142"/>
  <c r="E6" i="142"/>
  <c r="D6" i="142"/>
  <c r="B6" i="142"/>
  <c r="H5" i="142"/>
  <c r="E5" i="142"/>
  <c r="D5" i="142"/>
  <c r="B5" i="142"/>
  <c r="H4" i="142"/>
  <c r="E4" i="142"/>
  <c r="D4" i="142"/>
  <c r="B4" i="142"/>
  <c r="H3" i="142"/>
  <c r="E3" i="142"/>
  <c r="D3" i="142"/>
  <c r="B3" i="142"/>
  <c r="F375" i="150" l="1"/>
  <c r="F383" i="150"/>
  <c r="F435" i="150"/>
  <c r="F439" i="150"/>
  <c r="F443" i="150"/>
  <c r="F337" i="150"/>
  <c r="F353" i="150"/>
  <c r="F369" i="150"/>
  <c r="F373" i="150"/>
  <c r="F377" i="150"/>
  <c r="F381" i="150"/>
  <c r="F389" i="150"/>
  <c r="F397" i="150"/>
  <c r="F401" i="150"/>
  <c r="F409" i="150"/>
  <c r="F413" i="150"/>
  <c r="F417" i="150"/>
  <c r="F421" i="150"/>
  <c r="F425" i="150"/>
  <c r="F429" i="150"/>
  <c r="F433" i="150"/>
  <c r="F437" i="150"/>
  <c r="F445" i="150"/>
  <c r="F449" i="150"/>
  <c r="F901" i="142"/>
  <c r="F391" i="150"/>
  <c r="F878" i="142"/>
  <c r="F882" i="142"/>
  <c r="F890" i="142"/>
  <c r="F898" i="142"/>
  <c r="F448" i="150"/>
  <c r="F921" i="150"/>
  <c r="F925" i="150"/>
  <c r="F933" i="150"/>
  <c r="F937" i="150"/>
  <c r="F941" i="150"/>
  <c r="F945" i="150"/>
  <c r="F949" i="150"/>
  <c r="F953" i="150"/>
  <c r="F957" i="150"/>
  <c r="F961" i="150"/>
  <c r="F973" i="150"/>
  <c r="F977" i="150"/>
  <c r="F981" i="150"/>
  <c r="F989" i="150"/>
  <c r="F993" i="150"/>
  <c r="F997" i="150"/>
  <c r="F1001" i="150"/>
  <c r="F1005" i="150"/>
  <c r="F1009" i="150"/>
  <c r="F1013" i="150"/>
  <c r="F502" i="150"/>
  <c r="F506" i="150"/>
  <c r="F510" i="150"/>
  <c r="F514" i="150"/>
  <c r="F518" i="150"/>
  <c r="F522" i="150"/>
  <c r="F534" i="150"/>
  <c r="F542" i="150"/>
  <c r="F550" i="150"/>
  <c r="F554" i="150"/>
  <c r="F558" i="150"/>
  <c r="F562" i="150"/>
  <c r="F570" i="150"/>
  <c r="F574" i="150"/>
  <c r="F578" i="150"/>
  <c r="F582" i="150"/>
  <c r="F586" i="150"/>
  <c r="F590" i="150"/>
  <c r="F594" i="150"/>
  <c r="F598" i="150"/>
  <c r="F602" i="150"/>
  <c r="F606" i="150"/>
  <c r="F874" i="150"/>
  <c r="F886" i="150"/>
  <c r="F926" i="150"/>
  <c r="F934" i="150"/>
  <c r="F942" i="150"/>
  <c r="F954" i="150"/>
  <c r="F962" i="150"/>
  <c r="F905" i="142"/>
  <c r="F990" i="142"/>
  <c r="F998" i="142"/>
  <c r="F1006" i="142"/>
  <c r="F1014" i="142"/>
  <c r="F1018" i="142"/>
  <c r="F304" i="150"/>
  <c r="F368" i="150"/>
  <c r="F376" i="150"/>
  <c r="F392" i="150"/>
  <c r="F416" i="150"/>
  <c r="F424" i="150"/>
  <c r="F1035" i="142"/>
  <c r="F1023" i="142"/>
  <c r="F1039" i="142"/>
  <c r="F957" i="142"/>
  <c r="F969" i="142"/>
  <c r="F973" i="142"/>
  <c r="F981" i="142"/>
  <c r="F985" i="142"/>
  <c r="F997" i="142"/>
  <c r="F1001" i="142"/>
  <c r="F1005" i="142"/>
  <c r="F1025" i="142"/>
  <c r="F1029" i="142"/>
  <c r="F1026" i="142"/>
  <c r="F994" i="150"/>
  <c r="F1033" i="142"/>
  <c r="F1030" i="142"/>
  <c r="F1034" i="142"/>
  <c r="F904" i="142"/>
  <c r="F916" i="142"/>
  <c r="F928" i="142"/>
  <c r="F996" i="142"/>
  <c r="F1000" i="142"/>
  <c r="F1004" i="142"/>
  <c r="F1024" i="142"/>
  <c r="F1028" i="142"/>
  <c r="F1040" i="142"/>
  <c r="F374" i="150"/>
  <c r="F382" i="150"/>
  <c r="F386" i="150"/>
  <c r="F394" i="150"/>
  <c r="F398" i="150"/>
  <c r="F410" i="150"/>
  <c r="F418" i="150"/>
  <c r="F422" i="150"/>
  <c r="F430" i="150"/>
  <c r="F434" i="150"/>
  <c r="F887" i="142"/>
  <c r="F939" i="142"/>
  <c r="F987" i="142"/>
  <c r="F1011" i="142"/>
  <c r="F499" i="150"/>
  <c r="F503" i="150"/>
  <c r="F507" i="150"/>
  <c r="F515" i="150"/>
  <c r="F519" i="150"/>
  <c r="F523" i="150"/>
  <c r="F527" i="150"/>
  <c r="F531" i="150"/>
  <c r="F535" i="150"/>
  <c r="F539" i="150"/>
  <c r="F543" i="150"/>
  <c r="F547" i="150"/>
  <c r="F555" i="150"/>
  <c r="F559" i="150"/>
  <c r="F563" i="150"/>
  <c r="F567" i="150"/>
  <c r="F575" i="150"/>
  <c r="F583" i="150"/>
  <c r="F587" i="150"/>
  <c r="F889" i="142"/>
  <c r="F909" i="142"/>
  <c r="F949" i="142"/>
  <c r="F504" i="150"/>
  <c r="F508" i="150"/>
  <c r="F512" i="150"/>
  <c r="F520" i="150"/>
  <c r="F524" i="150"/>
  <c r="F528" i="150"/>
  <c r="F532" i="150"/>
  <c r="F536" i="150"/>
  <c r="F540" i="150"/>
  <c r="F544" i="150"/>
  <c r="F548" i="150"/>
  <c r="F552" i="150"/>
  <c r="F914" i="142"/>
  <c r="F865" i="150"/>
  <c r="F1010" i="150"/>
  <c r="F591" i="150"/>
  <c r="F595" i="150"/>
  <c r="F603" i="150"/>
  <c r="F607" i="150"/>
  <c r="F611" i="150"/>
  <c r="F615" i="150"/>
  <c r="F619" i="150"/>
  <c r="F627" i="150"/>
  <c r="F631" i="150"/>
  <c r="F635" i="150"/>
  <c r="F639" i="150"/>
  <c r="F643" i="150"/>
  <c r="F651" i="150"/>
  <c r="F655" i="150"/>
  <c r="F659" i="150"/>
  <c r="F663" i="150"/>
  <c r="F667" i="150"/>
  <c r="F671" i="150"/>
  <c r="F675" i="150"/>
  <c r="F679" i="150"/>
  <c r="F683" i="150"/>
  <c r="F687" i="150"/>
  <c r="F691" i="150"/>
  <c r="F695" i="150"/>
  <c r="F699" i="150"/>
  <c r="F703" i="150"/>
  <c r="F711" i="150"/>
  <c r="F719" i="150"/>
  <c r="F723" i="150"/>
  <c r="F727" i="150"/>
  <c r="F731" i="150"/>
  <c r="F735" i="150"/>
  <c r="F739" i="150"/>
  <c r="F743" i="150"/>
  <c r="F747" i="150"/>
  <c r="F751" i="150"/>
  <c r="F755" i="150"/>
  <c r="F771" i="150"/>
  <c r="F779" i="150"/>
  <c r="F783" i="150"/>
  <c r="F787" i="150"/>
  <c r="F791" i="150"/>
  <c r="F799" i="150"/>
  <c r="F815" i="150"/>
  <c r="F823" i="150"/>
  <c r="F827" i="150"/>
  <c r="F835" i="150"/>
  <c r="F839" i="150"/>
  <c r="F843" i="150"/>
  <c r="F851" i="150"/>
  <c r="F859" i="150"/>
  <c r="F863" i="150"/>
  <c r="F899" i="150"/>
  <c r="F903" i="150"/>
  <c r="F907" i="150"/>
  <c r="F911" i="150"/>
  <c r="F915" i="150"/>
  <c r="F919" i="150"/>
  <c r="F923" i="150"/>
  <c r="F927" i="150"/>
  <c r="F931" i="150"/>
  <c r="F935" i="150"/>
  <c r="F939" i="150"/>
  <c r="F947" i="150"/>
  <c r="F955" i="150"/>
  <c r="F959" i="150"/>
  <c r="F963" i="150"/>
  <c r="F967" i="150"/>
  <c r="F971" i="150"/>
  <c r="F975" i="150"/>
  <c r="F979" i="150"/>
  <c r="F983" i="150"/>
  <c r="F987" i="150"/>
  <c r="F991" i="150"/>
  <c r="F995" i="150"/>
  <c r="F1003" i="150"/>
  <c r="F1007" i="150"/>
  <c r="F1011" i="150"/>
  <c r="F1015" i="150"/>
  <c r="F1019" i="150"/>
  <c r="F1023" i="150"/>
  <c r="F1027" i="150"/>
  <c r="F1031" i="150"/>
  <c r="F1035" i="150"/>
  <c r="F1039" i="150"/>
  <c r="F560" i="150"/>
  <c r="F564" i="150"/>
  <c r="F568" i="150"/>
  <c r="F572" i="150"/>
  <c r="F576" i="150"/>
  <c r="F580" i="150"/>
  <c r="F584" i="150"/>
  <c r="F588" i="150"/>
  <c r="F592" i="150"/>
  <c r="F596" i="150"/>
  <c r="F604" i="150"/>
  <c r="F608" i="150"/>
  <c r="F612" i="150"/>
  <c r="F620" i="150"/>
  <c r="F624" i="150"/>
  <c r="F628" i="150"/>
  <c r="F632" i="150"/>
  <c r="F636" i="150"/>
  <c r="F640" i="150"/>
  <c r="F648" i="150"/>
  <c r="F656" i="150"/>
  <c r="F660" i="150"/>
  <c r="F664" i="150"/>
  <c r="F668" i="150"/>
  <c r="F672" i="150"/>
  <c r="F676" i="150"/>
  <c r="F680" i="150"/>
  <c r="F688" i="150"/>
  <c r="F692" i="150"/>
  <c r="F696" i="150"/>
  <c r="F700" i="150"/>
  <c r="F708" i="150"/>
  <c r="F716" i="150"/>
  <c r="F724" i="150"/>
  <c r="F732" i="150"/>
  <c r="F740" i="150"/>
  <c r="F744" i="150"/>
  <c r="F752" i="150"/>
  <c r="F760" i="150"/>
  <c r="F772" i="150"/>
  <c r="F776" i="150"/>
  <c r="F784" i="150"/>
  <c r="F788" i="150"/>
  <c r="F796" i="150"/>
  <c r="F808" i="150"/>
  <c r="F812" i="150"/>
  <c r="F820" i="150"/>
  <c r="F824" i="150"/>
  <c r="F828" i="150"/>
  <c r="F832" i="150"/>
  <c r="F840" i="150"/>
  <c r="F844" i="150"/>
  <c r="F848" i="150"/>
  <c r="F856" i="150"/>
  <c r="F864" i="150"/>
  <c r="F900" i="150"/>
  <c r="F908" i="150"/>
  <c r="F912" i="150"/>
  <c r="F916" i="150"/>
  <c r="F920" i="150"/>
  <c r="F924" i="150"/>
  <c r="F928" i="150"/>
  <c r="F932" i="150"/>
  <c r="F936" i="150"/>
  <c r="F948" i="150"/>
  <c r="F952" i="150"/>
  <c r="F960" i="150"/>
  <c r="F964" i="150"/>
  <c r="F968" i="150"/>
  <c r="F972" i="150"/>
  <c r="F980" i="150"/>
  <c r="F984" i="150"/>
  <c r="F988" i="150"/>
  <c r="F996" i="150"/>
  <c r="F1000" i="150"/>
  <c r="F1004" i="150"/>
  <c r="F1008" i="150"/>
  <c r="F1012" i="150"/>
  <c r="F1016" i="150"/>
  <c r="F1024" i="150"/>
  <c r="F1028" i="150"/>
  <c r="F1032" i="150"/>
  <c r="F1036" i="150"/>
  <c r="F1040" i="150"/>
  <c r="F881" i="142"/>
  <c r="F952" i="142"/>
  <c r="F960" i="142"/>
  <c r="F964" i="142"/>
  <c r="F968" i="142"/>
  <c r="F972" i="142"/>
  <c r="F984" i="142"/>
  <c r="F1015" i="142"/>
  <c r="F650" i="150"/>
  <c r="F662" i="150"/>
  <c r="F873" i="150"/>
  <c r="F893" i="142"/>
  <c r="F925" i="142"/>
  <c r="F929" i="142"/>
  <c r="F1020" i="142"/>
  <c r="F1022" i="150"/>
  <c r="F1030" i="150"/>
  <c r="F1038" i="150"/>
  <c r="F874" i="142"/>
  <c r="F459" i="150"/>
  <c r="F475" i="150"/>
  <c r="F495" i="150"/>
  <c r="F918" i="142"/>
  <c r="F922" i="142"/>
  <c r="F1021" i="142"/>
  <c r="F1037" i="142"/>
  <c r="F1043" i="150"/>
  <c r="F823" i="142"/>
  <c r="F847" i="142"/>
  <c r="F859" i="142"/>
  <c r="F867" i="142"/>
  <c r="F871" i="142"/>
  <c r="F879" i="142"/>
  <c r="F954" i="142"/>
  <c r="F958" i="142"/>
  <c r="F962" i="142"/>
  <c r="F974" i="142"/>
  <c r="F978" i="142"/>
  <c r="F899" i="142"/>
  <c r="F903" i="142"/>
  <c r="F915" i="142"/>
  <c r="F919" i="142"/>
  <c r="F923" i="142"/>
  <c r="F927" i="142"/>
  <c r="F896" i="150"/>
  <c r="F1044" i="150"/>
  <c r="F876" i="142"/>
  <c r="F880" i="142"/>
  <c r="F955" i="142"/>
  <c r="F959" i="142"/>
  <c r="F963" i="142"/>
  <c r="F967" i="142"/>
  <c r="F979" i="142"/>
  <c r="F983" i="142"/>
  <c r="F991" i="142"/>
  <c r="F995" i="142"/>
  <c r="F999" i="142"/>
  <c r="F1003" i="142"/>
  <c r="F1007" i="142"/>
  <c r="F501" i="150"/>
  <c r="F505" i="150"/>
  <c r="F509" i="150"/>
  <c r="F513" i="150"/>
  <c r="F517" i="150"/>
  <c r="F521" i="150"/>
  <c r="F525" i="150"/>
  <c r="F529" i="150"/>
  <c r="F533" i="150"/>
  <c r="F541" i="150"/>
  <c r="F545" i="150"/>
  <c r="F549" i="150"/>
  <c r="F553" i="150"/>
  <c r="F557" i="150"/>
  <c r="F565" i="150"/>
  <c r="F569" i="150"/>
  <c r="F573" i="150"/>
  <c r="F577" i="150"/>
  <c r="F585" i="150"/>
  <c r="F589" i="150"/>
  <c r="F593" i="150"/>
  <c r="F597" i="150"/>
  <c r="F601" i="150"/>
  <c r="F609" i="150"/>
  <c r="F613" i="150"/>
  <c r="F617" i="150"/>
  <c r="F621" i="150"/>
  <c r="F625" i="150"/>
  <c r="F629" i="150"/>
  <c r="F633" i="150"/>
  <c r="F641" i="150"/>
  <c r="F645" i="150"/>
  <c r="F649" i="150"/>
  <c r="F653" i="150"/>
  <c r="F657" i="150"/>
  <c r="F665" i="150"/>
  <c r="F669" i="150"/>
  <c r="F689" i="150"/>
  <c r="F693" i="150"/>
  <c r="F701" i="150"/>
  <c r="F705" i="150"/>
  <c r="F709" i="150"/>
  <c r="F713" i="150"/>
  <c r="F721" i="150"/>
  <c r="F725" i="150"/>
  <c r="F729" i="150"/>
  <c r="F733" i="150"/>
  <c r="F737" i="150"/>
  <c r="F745" i="150"/>
  <c r="F749" i="150"/>
  <c r="F753" i="150"/>
  <c r="F757" i="150"/>
  <c r="F761" i="150"/>
  <c r="F765" i="150"/>
  <c r="F769" i="150"/>
  <c r="F773" i="150"/>
  <c r="F777" i="150"/>
  <c r="F781" i="150"/>
  <c r="F789" i="150"/>
  <c r="F793" i="150"/>
  <c r="F797" i="150"/>
  <c r="F801" i="150"/>
  <c r="F805" i="150"/>
  <c r="F809" i="150"/>
  <c r="F813" i="150"/>
  <c r="F817" i="150"/>
  <c r="F821" i="150"/>
  <c r="F825" i="150"/>
  <c r="F829" i="150"/>
  <c r="F833" i="150"/>
  <c r="F837" i="150"/>
  <c r="F841" i="150"/>
  <c r="F845" i="150"/>
  <c r="F849" i="150"/>
  <c r="F853" i="150"/>
  <c r="F857" i="150"/>
  <c r="F861" i="150"/>
  <c r="F886" i="142"/>
  <c r="F932" i="142"/>
  <c r="F936" i="142"/>
  <c r="F940" i="142"/>
  <c r="F948" i="142"/>
  <c r="F971" i="142"/>
  <c r="F975" i="142"/>
  <c r="F1010" i="142"/>
  <c r="F610" i="150"/>
  <c r="F614" i="150"/>
  <c r="F618" i="150"/>
  <c r="F622" i="150"/>
  <c r="F626" i="150"/>
  <c r="F630" i="150"/>
  <c r="F638" i="150"/>
  <c r="F646" i="150"/>
  <c r="F654" i="150"/>
  <c r="F658" i="150"/>
  <c r="F666" i="150"/>
  <c r="F670" i="150"/>
  <c r="F674" i="150"/>
  <c r="F678" i="150"/>
  <c r="F682" i="150"/>
  <c r="F686" i="150"/>
  <c r="F690" i="150"/>
  <c r="F694" i="150"/>
  <c r="F698" i="150"/>
  <c r="F706" i="150"/>
  <c r="F710" i="150"/>
  <c r="F718" i="150"/>
  <c r="F722" i="150"/>
  <c r="F726" i="150"/>
  <c r="F734" i="150"/>
  <c r="F746" i="150"/>
  <c r="F750" i="150"/>
  <c r="F758" i="150"/>
  <c r="F762" i="150"/>
  <c r="F766" i="150"/>
  <c r="F778" i="150"/>
  <c r="F802" i="150"/>
  <c r="F814" i="150"/>
  <c r="F818" i="150"/>
  <c r="F838" i="150"/>
  <c r="F858" i="150"/>
  <c r="F985" i="150"/>
  <c r="F1017" i="150"/>
  <c r="F1021" i="150"/>
  <c r="F1025" i="150"/>
  <c r="F1029" i="150"/>
  <c r="F1033" i="150"/>
  <c r="F1037" i="150"/>
  <c r="F1041" i="150"/>
  <c r="F875" i="142"/>
  <c r="F894" i="142"/>
  <c r="F902" i="142"/>
  <c r="F913" i="142"/>
  <c r="F917" i="142"/>
  <c r="F956" i="142"/>
  <c r="F1022" i="142"/>
  <c r="F455" i="150"/>
  <c r="F463" i="150"/>
  <c r="F467" i="150"/>
  <c r="F471" i="150"/>
  <c r="F479" i="150"/>
  <c r="F483" i="150"/>
  <c r="F487" i="150"/>
  <c r="F491" i="150"/>
  <c r="F910" i="150"/>
  <c r="F918" i="150"/>
  <c r="F883" i="142"/>
  <c r="F906" i="142"/>
  <c r="F921" i="142"/>
  <c r="F933" i="142"/>
  <c r="F937" i="142"/>
  <c r="F941" i="142"/>
  <c r="F945" i="142"/>
  <c r="F988" i="142"/>
  <c r="F856" i="142"/>
  <c r="F864" i="142"/>
  <c r="F872" i="142"/>
  <c r="F891" i="142"/>
  <c r="F895" i="142"/>
  <c r="F910" i="142"/>
  <c r="F953" i="142"/>
  <c r="F1019" i="142"/>
  <c r="F1038" i="142"/>
  <c r="F763" i="150"/>
  <c r="F803" i="150"/>
  <c r="F867" i="150"/>
  <c r="F871" i="150"/>
  <c r="F875" i="150"/>
  <c r="F879" i="150"/>
  <c r="F883" i="150"/>
  <c r="F887" i="150"/>
  <c r="F891" i="150"/>
  <c r="F895" i="150"/>
  <c r="F472" i="150"/>
  <c r="F476" i="150"/>
  <c r="F492" i="150"/>
  <c r="F496" i="150"/>
  <c r="F884" i="142"/>
  <c r="F907" i="142"/>
  <c r="F926" i="142"/>
  <c r="F930" i="142"/>
  <c r="F934" i="142"/>
  <c r="F938" i="142"/>
  <c r="F942" i="142"/>
  <c r="F946" i="142"/>
  <c r="F961" i="142"/>
  <c r="F965" i="142"/>
  <c r="F977" i="142"/>
  <c r="F989" i="142"/>
  <c r="F1008" i="142"/>
  <c r="F1027" i="142"/>
  <c r="F1031" i="142"/>
  <c r="F999" i="150"/>
  <c r="F709" i="142"/>
  <c r="F733" i="142"/>
  <c r="F757" i="142"/>
  <c r="F865" i="142"/>
  <c r="F869" i="142"/>
  <c r="F873" i="142"/>
  <c r="F888" i="142"/>
  <c r="F892" i="142"/>
  <c r="F896" i="142"/>
  <c r="F911" i="142"/>
  <c r="F950" i="142"/>
  <c r="F993" i="142"/>
  <c r="F1012" i="142"/>
  <c r="F1016" i="142"/>
  <c r="F616" i="150"/>
  <c r="F764" i="150"/>
  <c r="F868" i="150"/>
  <c r="F872" i="150"/>
  <c r="F876" i="150"/>
  <c r="F880" i="150"/>
  <c r="F884" i="150"/>
  <c r="F892" i="150"/>
  <c r="F461" i="150"/>
  <c r="F465" i="150"/>
  <c r="F469" i="150"/>
  <c r="F477" i="150"/>
  <c r="F481" i="150"/>
  <c r="F489" i="150"/>
  <c r="F497" i="150"/>
  <c r="F877" i="142"/>
  <c r="F904" i="150"/>
  <c r="F885" i="142"/>
  <c r="F908" i="142"/>
  <c r="F943" i="142"/>
  <c r="F947" i="142"/>
  <c r="F966" i="142"/>
  <c r="F970" i="142"/>
  <c r="F982" i="142"/>
  <c r="F986" i="142"/>
  <c r="F1009" i="142"/>
  <c r="F1032" i="142"/>
  <c r="F1036" i="142"/>
  <c r="F710" i="142"/>
  <c r="F718" i="142"/>
  <c r="F734" i="142"/>
  <c r="F758" i="142"/>
  <c r="F766" i="142"/>
  <c r="F782" i="142"/>
  <c r="F790" i="142"/>
  <c r="F806" i="142"/>
  <c r="F814" i="142"/>
  <c r="F826" i="142"/>
  <c r="F842" i="142"/>
  <c r="F850" i="142"/>
  <c r="F870" i="142"/>
  <c r="F897" i="142"/>
  <c r="F912" i="142"/>
  <c r="F951" i="142"/>
  <c r="F994" i="142"/>
  <c r="F1013" i="142"/>
  <c r="F1017" i="142"/>
  <c r="F677" i="150"/>
  <c r="F681" i="150"/>
  <c r="F881" i="150"/>
  <c r="F885" i="150"/>
  <c r="F889" i="150"/>
  <c r="F893" i="150"/>
  <c r="F1020" i="150"/>
  <c r="F458" i="150"/>
  <c r="F466" i="150"/>
  <c r="F470" i="150"/>
  <c r="F474" i="150"/>
  <c r="F482" i="150"/>
  <c r="F486" i="150"/>
  <c r="F494" i="150"/>
  <c r="F897" i="150"/>
  <c r="F901" i="150"/>
  <c r="F905" i="150"/>
  <c r="F909" i="150"/>
  <c r="F913" i="150"/>
  <c r="F917" i="150"/>
  <c r="F951" i="150"/>
  <c r="F485" i="150"/>
  <c r="F516" i="150"/>
  <c r="F571" i="150"/>
  <c r="F579" i="150"/>
  <c r="F493" i="150"/>
  <c r="F478" i="150"/>
  <c r="F556" i="150"/>
  <c r="F860" i="150"/>
  <c r="F929" i="150"/>
  <c r="F976" i="150"/>
  <c r="F759" i="150"/>
  <c r="F767" i="150"/>
  <c r="F581" i="150"/>
  <c r="F775" i="150"/>
  <c r="F969" i="150"/>
  <c r="F456" i="150"/>
  <c r="F464" i="150"/>
  <c r="F526" i="150"/>
  <c r="F605" i="150"/>
  <c r="F634" i="150"/>
  <c r="F673" i="150"/>
  <c r="F712" i="150"/>
  <c r="F736" i="150"/>
  <c r="F807" i="150"/>
  <c r="F854" i="150"/>
  <c r="F869" i="150"/>
  <c r="F877" i="150"/>
  <c r="F992" i="150"/>
  <c r="F1006" i="150"/>
  <c r="F800" i="150"/>
  <c r="F940" i="150"/>
  <c r="F956" i="150"/>
  <c r="F498" i="150"/>
  <c r="F707" i="150"/>
  <c r="F715" i="150"/>
  <c r="F546" i="150"/>
  <c r="F717" i="150"/>
  <c r="F741" i="150"/>
  <c r="F451" i="150"/>
  <c r="F537" i="150"/>
  <c r="F637" i="150"/>
  <c r="F661" i="150"/>
  <c r="F684" i="150"/>
  <c r="F780" i="150"/>
  <c r="F943" i="150"/>
  <c r="F480" i="150"/>
  <c r="F511" i="150"/>
  <c r="F566" i="150"/>
  <c r="F831" i="150"/>
  <c r="F697" i="150"/>
  <c r="F551" i="150"/>
  <c r="F599" i="150"/>
  <c r="F847" i="150"/>
  <c r="F561" i="150"/>
  <c r="F795" i="150"/>
  <c r="F965" i="150"/>
  <c r="F488" i="150"/>
  <c r="F785" i="150"/>
  <c r="F652" i="150"/>
  <c r="F530" i="150"/>
  <c r="F647" i="150"/>
  <c r="F855" i="150"/>
  <c r="F473" i="150"/>
  <c r="F816" i="150"/>
  <c r="F388" i="150"/>
  <c r="F404" i="150"/>
  <c r="F412" i="150"/>
  <c r="F428" i="150"/>
  <c r="F436" i="150"/>
  <c r="F444" i="150"/>
  <c r="F452" i="150"/>
  <c r="F538" i="150"/>
  <c r="F623" i="150"/>
  <c r="F685" i="150"/>
  <c r="F748" i="150"/>
  <c r="F811" i="150"/>
  <c r="F819" i="150"/>
  <c r="F958" i="150"/>
  <c r="F852" i="150"/>
  <c r="F642" i="150"/>
  <c r="F702" i="150"/>
  <c r="F728" i="150"/>
  <c r="F790" i="150"/>
  <c r="F982" i="150"/>
  <c r="F312" i="150"/>
  <c r="F378" i="150"/>
  <c r="F384" i="150"/>
  <c r="F390" i="150"/>
  <c r="F402" i="150"/>
  <c r="F414" i="150"/>
  <c r="F426" i="150"/>
  <c r="F432" i="150"/>
  <c r="F438" i="150"/>
  <c r="F644" i="150"/>
  <c r="F704" i="150"/>
  <c r="F756" i="150"/>
  <c r="F792" i="150"/>
  <c r="F468" i="150"/>
  <c r="F720" i="150"/>
  <c r="F600" i="150"/>
  <c r="F742" i="150"/>
  <c r="F768" i="150"/>
  <c r="F804" i="150"/>
  <c r="F944" i="150"/>
  <c r="F970" i="150"/>
  <c r="F484" i="150"/>
  <c r="F830" i="150"/>
  <c r="F457" i="150"/>
  <c r="F950" i="150"/>
  <c r="F454" i="150"/>
  <c r="F898" i="150"/>
  <c r="F460" i="150"/>
  <c r="F441" i="150"/>
  <c r="F453" i="150"/>
  <c r="F490" i="150"/>
  <c r="F500" i="150"/>
  <c r="F836" i="150"/>
  <c r="F862" i="150"/>
  <c r="F888" i="150"/>
  <c r="F914" i="150"/>
  <c r="F966" i="150"/>
  <c r="F858" i="142"/>
  <c r="F860" i="142"/>
  <c r="F866" i="142"/>
  <c r="F868" i="142"/>
  <c r="F399" i="150"/>
  <c r="F407" i="150"/>
  <c r="F395" i="150"/>
  <c r="F419" i="150"/>
  <c r="F427" i="150"/>
  <c r="F431" i="150"/>
  <c r="F746" i="142"/>
  <c r="F715" i="142"/>
  <c r="F739" i="142"/>
  <c r="F694" i="142"/>
  <c r="F643" i="142"/>
  <c r="F658" i="142"/>
  <c r="F674" i="142"/>
  <c r="F698" i="142"/>
  <c r="F706" i="142"/>
  <c r="F691" i="142"/>
  <c r="F650" i="142"/>
  <c r="F367" i="150"/>
  <c r="F602" i="142"/>
  <c r="F634" i="142"/>
  <c r="F346" i="150"/>
  <c r="F354" i="150"/>
  <c r="F370" i="150"/>
  <c r="F662" i="142"/>
  <c r="F670" i="142"/>
  <c r="F686" i="142"/>
  <c r="F682" i="142"/>
  <c r="F315" i="150"/>
  <c r="F323" i="150"/>
  <c r="F347" i="150"/>
  <c r="F355" i="150"/>
  <c r="F371" i="150"/>
  <c r="F379" i="150"/>
  <c r="F387" i="150"/>
  <c r="F332" i="150"/>
  <c r="F340" i="150"/>
  <c r="F348" i="150"/>
  <c r="F364" i="150"/>
  <c r="F328" i="150"/>
  <c r="F324" i="150"/>
  <c r="F289" i="150"/>
  <c r="F305" i="150"/>
  <c r="F321" i="150"/>
  <c r="F250" i="150"/>
  <c r="F274" i="150"/>
  <c r="F314" i="150"/>
  <c r="F322" i="150"/>
  <c r="F571" i="142"/>
  <c r="F406" i="150"/>
  <c r="F679" i="142"/>
  <c r="F703" i="142"/>
  <c r="F727" i="142"/>
  <c r="F751" i="142"/>
  <c r="F775" i="142"/>
  <c r="F799" i="142"/>
  <c r="F673" i="142"/>
  <c r="F697" i="142"/>
  <c r="F721" i="142"/>
  <c r="F745" i="142"/>
  <c r="F754" i="142"/>
  <c r="F770" i="142"/>
  <c r="F802" i="142"/>
  <c r="F818" i="142"/>
  <c r="F619" i="142"/>
  <c r="F408" i="150"/>
  <c r="F423" i="150"/>
  <c r="F226" i="150"/>
  <c r="F385" i="150"/>
  <c r="F403" i="150"/>
  <c r="F411" i="150"/>
  <c r="F442" i="150"/>
  <c r="F450" i="150"/>
  <c r="F396" i="150"/>
  <c r="F420" i="150"/>
  <c r="F380" i="150"/>
  <c r="F405" i="150"/>
  <c r="F415" i="150"/>
  <c r="F446" i="150"/>
  <c r="F393" i="150"/>
  <c r="F372" i="150"/>
  <c r="F400" i="150"/>
  <c r="F447" i="150"/>
  <c r="F349" i="150"/>
  <c r="F318" i="150"/>
  <c r="F326" i="150"/>
  <c r="F342" i="150"/>
  <c r="F358" i="150"/>
  <c r="F366" i="150"/>
  <c r="F440" i="150"/>
  <c r="F295" i="150"/>
  <c r="F311" i="150"/>
  <c r="F319" i="150"/>
  <c r="F327" i="150"/>
  <c r="F343" i="150"/>
  <c r="F351" i="150"/>
  <c r="F359" i="150"/>
  <c r="F462" i="150"/>
  <c r="F360" i="150"/>
  <c r="F357" i="150"/>
  <c r="F253" i="150"/>
  <c r="F261" i="150"/>
  <c r="F269" i="150"/>
  <c r="F277" i="150"/>
  <c r="F293" i="150"/>
  <c r="F301" i="150"/>
  <c r="F309" i="150"/>
  <c r="F325" i="150"/>
  <c r="F333" i="150"/>
  <c r="F341" i="150"/>
  <c r="F350" i="150"/>
  <c r="F352" i="150"/>
  <c r="F365" i="150"/>
  <c r="F334" i="150"/>
  <c r="F363" i="150"/>
  <c r="F362" i="150"/>
  <c r="F345" i="150"/>
  <c r="F361" i="150"/>
  <c r="F291" i="150"/>
  <c r="F307" i="150"/>
  <c r="F306" i="150"/>
  <c r="F202" i="150"/>
  <c r="F149" i="150"/>
  <c r="F197" i="150"/>
  <c r="F205" i="150"/>
  <c r="F213" i="150"/>
  <c r="F776" i="142"/>
  <c r="F579" i="142"/>
  <c r="F627" i="142"/>
  <c r="F651" i="142"/>
  <c r="F657" i="142"/>
  <c r="F663" i="142"/>
  <c r="F675" i="142"/>
  <c r="F681" i="142"/>
  <c r="F687" i="142"/>
  <c r="F705" i="142"/>
  <c r="F711" i="142"/>
  <c r="F717" i="142"/>
  <c r="F723" i="142"/>
  <c r="F729" i="142"/>
  <c r="F741" i="142"/>
  <c r="F747" i="142"/>
  <c r="F753" i="142"/>
  <c r="F759" i="142"/>
  <c r="F765" i="142"/>
  <c r="F807" i="142"/>
  <c r="F831" i="142"/>
  <c r="F843" i="142"/>
  <c r="F855" i="142"/>
  <c r="F944" i="142"/>
  <c r="F861" i="142"/>
  <c r="F924" i="142"/>
  <c r="F980" i="142"/>
  <c r="F935" i="142"/>
  <c r="F587" i="142"/>
  <c r="F635" i="142"/>
  <c r="F647" i="142"/>
  <c r="F659" i="142"/>
  <c r="F665" i="142"/>
  <c r="F671" i="142"/>
  <c r="F683" i="142"/>
  <c r="F689" i="142"/>
  <c r="F713" i="142"/>
  <c r="F719" i="142"/>
  <c r="F725" i="142"/>
  <c r="F731" i="142"/>
  <c r="F743" i="142"/>
  <c r="F749" i="142"/>
  <c r="F755" i="142"/>
  <c r="F761" i="142"/>
  <c r="F767" i="142"/>
  <c r="F773" i="142"/>
  <c r="F791" i="142"/>
  <c r="F857" i="142"/>
  <c r="F920" i="142"/>
  <c r="F976" i="142"/>
  <c r="F1002" i="142"/>
  <c r="F594" i="142"/>
  <c r="F642" i="142"/>
  <c r="F654" i="142"/>
  <c r="F666" i="142"/>
  <c r="F678" i="142"/>
  <c r="F690" i="142"/>
  <c r="F702" i="142"/>
  <c r="F714" i="142"/>
  <c r="F726" i="142"/>
  <c r="F750" i="142"/>
  <c r="F762" i="142"/>
  <c r="F774" i="142"/>
  <c r="F786" i="142"/>
  <c r="F798" i="142"/>
  <c r="F810" i="142"/>
  <c r="F834" i="142"/>
  <c r="F900" i="142"/>
  <c r="F931" i="142"/>
  <c r="F992" i="142"/>
  <c r="F210" i="150"/>
  <c r="F234" i="150"/>
  <c r="F258" i="150"/>
  <c r="F194" i="150"/>
  <c r="F218" i="150"/>
  <c r="F242" i="150"/>
  <c r="F266" i="150"/>
  <c r="F297" i="150"/>
  <c r="F282" i="150"/>
  <c r="F777" i="142"/>
  <c r="F785" i="142"/>
  <c r="F809" i="142"/>
  <c r="F817" i="142"/>
  <c r="F825" i="142"/>
  <c r="F833" i="142"/>
  <c r="F841" i="142"/>
  <c r="F849" i="142"/>
  <c r="F778" i="142"/>
  <c r="F779" i="142"/>
  <c r="F795" i="142"/>
  <c r="F803" i="142"/>
  <c r="F811" i="142"/>
  <c r="F851" i="142"/>
  <c r="F827" i="142"/>
  <c r="F836" i="142"/>
  <c r="F844" i="142"/>
  <c r="F669" i="142"/>
  <c r="F781" i="142"/>
  <c r="F789" i="142"/>
  <c r="F797" i="142"/>
  <c r="F805" i="142"/>
  <c r="F813" i="142"/>
  <c r="F821" i="142"/>
  <c r="F829" i="142"/>
  <c r="F837" i="142"/>
  <c r="F845" i="142"/>
  <c r="F853" i="142"/>
  <c r="F742" i="142"/>
  <c r="F854" i="142"/>
  <c r="F808" i="142"/>
  <c r="F816" i="142"/>
  <c r="F5" i="142"/>
  <c r="F13" i="142"/>
  <c r="F21" i="142"/>
  <c r="F29" i="142"/>
  <c r="F37" i="142"/>
  <c r="F45" i="142"/>
  <c r="F53" i="142"/>
  <c r="F61" i="142"/>
  <c r="F69" i="142"/>
  <c r="F77" i="142"/>
  <c r="F85" i="142"/>
  <c r="F93" i="142"/>
  <c r="F101" i="142"/>
  <c r="F109" i="142"/>
  <c r="F117" i="142"/>
  <c r="F125" i="142"/>
  <c r="F133" i="142"/>
  <c r="F165" i="142"/>
  <c r="F173" i="142"/>
  <c r="F181" i="142"/>
  <c r="F189" i="142"/>
  <c r="F197" i="142"/>
  <c r="F205" i="142"/>
  <c r="F213" i="142"/>
  <c r="F221" i="142"/>
  <c r="F229" i="142"/>
  <c r="F237" i="142"/>
  <c r="F245" i="142"/>
  <c r="F288" i="150"/>
  <c r="F296" i="150"/>
  <c r="F290" i="150"/>
  <c r="F299" i="150"/>
  <c r="F317" i="150"/>
  <c r="F310" i="150"/>
  <c r="F303" i="150"/>
  <c r="F287" i="150"/>
  <c r="F320" i="150"/>
  <c r="F335" i="150"/>
  <c r="F313" i="150"/>
  <c r="F336" i="150"/>
  <c r="F298" i="150"/>
  <c r="F329" i="150"/>
  <c r="F330" i="150"/>
  <c r="F292" i="150"/>
  <c r="F300" i="150"/>
  <c r="F308" i="150"/>
  <c r="F331" i="150"/>
  <c r="F339" i="150"/>
  <c r="F121" i="150"/>
  <c r="F129" i="150"/>
  <c r="F137" i="150"/>
  <c r="F145" i="150"/>
  <c r="F153" i="150"/>
  <c r="F161" i="150"/>
  <c r="F185" i="150"/>
  <c r="F193" i="150"/>
  <c r="F217" i="150"/>
  <c r="F225" i="150"/>
  <c r="F233" i="150"/>
  <c r="F241" i="150"/>
  <c r="F249" i="150"/>
  <c r="F257" i="150"/>
  <c r="F281" i="150"/>
  <c r="F338" i="150"/>
  <c r="F147" i="150"/>
  <c r="F155" i="150"/>
  <c r="F187" i="150"/>
  <c r="F195" i="150"/>
  <c r="F203" i="150"/>
  <c r="F211" i="150"/>
  <c r="F275" i="150"/>
  <c r="F283" i="150"/>
  <c r="F124" i="150"/>
  <c r="F132" i="150"/>
  <c r="F156" i="150"/>
  <c r="F164" i="150"/>
  <c r="F188" i="150"/>
  <c r="F196" i="150"/>
  <c r="F204" i="150"/>
  <c r="F212" i="150"/>
  <c r="F220" i="150"/>
  <c r="F228" i="150"/>
  <c r="F236" i="150"/>
  <c r="F244" i="150"/>
  <c r="F252" i="150"/>
  <c r="F260" i="150"/>
  <c r="F268" i="150"/>
  <c r="F276" i="150"/>
  <c r="F284" i="150"/>
  <c r="F285" i="150"/>
  <c r="F22" i="150"/>
  <c r="F30" i="150"/>
  <c r="F46" i="150"/>
  <c r="F54" i="150"/>
  <c r="F62" i="150"/>
  <c r="F78" i="150"/>
  <c r="F86" i="150"/>
  <c r="F94" i="150"/>
  <c r="F126" i="150"/>
  <c r="F134" i="150"/>
  <c r="F150" i="150"/>
  <c r="F190" i="150"/>
  <c r="F198" i="150"/>
  <c r="F206" i="150"/>
  <c r="F270" i="150"/>
  <c r="F278" i="150"/>
  <c r="F286" i="150"/>
  <c r="F356" i="150"/>
  <c r="F294" i="150"/>
  <c r="F302" i="150"/>
  <c r="F143" i="150"/>
  <c r="F151" i="150"/>
  <c r="F175" i="150"/>
  <c r="F183" i="150"/>
  <c r="F191" i="150"/>
  <c r="F215" i="150"/>
  <c r="F255" i="150"/>
  <c r="F263" i="150"/>
  <c r="F271" i="150"/>
  <c r="F279" i="150"/>
  <c r="F316" i="150"/>
  <c r="F272" i="150"/>
  <c r="F280" i="150"/>
  <c r="F344" i="150"/>
  <c r="F125" i="150"/>
  <c r="F133" i="150"/>
  <c r="F141" i="150"/>
  <c r="F131" i="150"/>
  <c r="F139" i="150"/>
  <c r="F28" i="150"/>
  <c r="F44" i="150"/>
  <c r="F60" i="150"/>
  <c r="F68" i="150"/>
  <c r="F92" i="150"/>
  <c r="F116" i="150"/>
  <c r="F118" i="150"/>
  <c r="F119" i="150"/>
  <c r="F3" i="150"/>
  <c r="F11" i="150"/>
  <c r="F19" i="150"/>
  <c r="F43" i="150"/>
  <c r="F59" i="150"/>
  <c r="F67" i="150"/>
  <c r="F75" i="150"/>
  <c r="F91" i="150"/>
  <c r="F107" i="150"/>
  <c r="F8" i="150"/>
  <c r="F24" i="150"/>
  <c r="F32" i="150"/>
  <c r="F56" i="150"/>
  <c r="F64" i="150"/>
  <c r="F120" i="150"/>
  <c r="F136" i="150"/>
  <c r="F144" i="150"/>
  <c r="F208" i="150"/>
  <c r="F216" i="150"/>
  <c r="F646" i="142"/>
  <c r="F653" i="142"/>
  <c r="F219" i="150"/>
  <c r="F235" i="150"/>
  <c r="F251" i="150"/>
  <c r="F259" i="150"/>
  <c r="F221" i="150"/>
  <c r="F229" i="150"/>
  <c r="F214" i="150"/>
  <c r="F222" i="150"/>
  <c r="F230" i="150"/>
  <c r="F238" i="150"/>
  <c r="F246" i="150"/>
  <c r="F262" i="150"/>
  <c r="F224" i="150"/>
  <c r="F232" i="150"/>
  <c r="F240" i="150"/>
  <c r="F248" i="150"/>
  <c r="F264" i="150"/>
  <c r="F569" i="142"/>
  <c r="F577" i="142"/>
  <c r="F585" i="142"/>
  <c r="F517" i="142"/>
  <c r="F525" i="142"/>
  <c r="F557" i="142"/>
  <c r="F565" i="142"/>
  <c r="F157" i="142"/>
  <c r="F677" i="142"/>
  <c r="F685" i="142"/>
  <c r="F693" i="142"/>
  <c r="F701" i="142"/>
  <c r="F566" i="142"/>
  <c r="F80" i="150"/>
  <c r="F573" i="142"/>
  <c r="F141" i="142"/>
  <c r="F574" i="142"/>
  <c r="F227" i="150"/>
  <c r="F243" i="150"/>
  <c r="F267" i="150"/>
  <c r="F237" i="150"/>
  <c r="F245" i="150"/>
  <c r="F207" i="150"/>
  <c r="F254" i="150"/>
  <c r="F223" i="150"/>
  <c r="F231" i="150"/>
  <c r="F239" i="150"/>
  <c r="F247" i="150"/>
  <c r="F209" i="150"/>
  <c r="F256" i="150"/>
  <c r="F265" i="150"/>
  <c r="F273" i="150"/>
  <c r="F655" i="142"/>
  <c r="F748" i="142"/>
  <c r="F756" i="142"/>
  <c r="F764" i="142"/>
  <c r="F780" i="142"/>
  <c r="F617" i="142"/>
  <c r="F641" i="142"/>
  <c r="F649" i="142"/>
  <c r="F804" i="142"/>
  <c r="F819" i="142"/>
  <c r="F835" i="142"/>
  <c r="F737" i="142"/>
  <c r="F822" i="142"/>
  <c r="F830" i="142"/>
  <c r="F838" i="142"/>
  <c r="F688" i="142"/>
  <c r="F660" i="142"/>
  <c r="F846" i="142"/>
  <c r="F716" i="142"/>
  <c r="F794" i="142"/>
  <c r="F720" i="142"/>
  <c r="F581" i="142"/>
  <c r="F589" i="142"/>
  <c r="F722" i="142"/>
  <c r="F730" i="142"/>
  <c r="F738" i="142"/>
  <c r="F769" i="142"/>
  <c r="F792" i="142"/>
  <c r="F815" i="142"/>
  <c r="F149" i="142"/>
  <c r="F645" i="142"/>
  <c r="F862" i="142"/>
  <c r="F728" i="142"/>
  <c r="F661" i="142"/>
  <c r="F839" i="142"/>
  <c r="F793" i="142"/>
  <c r="F582" i="142"/>
  <c r="F590" i="142"/>
  <c r="F606" i="142"/>
  <c r="F614" i="142"/>
  <c r="F622" i="142"/>
  <c r="F630" i="142"/>
  <c r="F638" i="142"/>
  <c r="F692" i="142"/>
  <c r="F763" i="142"/>
  <c r="F801" i="142"/>
  <c r="F863" i="142"/>
  <c r="F199" i="150"/>
  <c r="F152" i="150"/>
  <c r="F160" i="150"/>
  <c r="F168" i="150"/>
  <c r="F184" i="150"/>
  <c r="F192" i="150"/>
  <c r="F200" i="150"/>
  <c r="F201" i="150"/>
  <c r="F732" i="142"/>
  <c r="F656" i="142"/>
  <c r="F712" i="142"/>
  <c r="F768" i="142"/>
  <c r="F796" i="142"/>
  <c r="F744" i="142"/>
  <c r="F676" i="142"/>
  <c r="F664" i="142"/>
  <c r="F699" i="142"/>
  <c r="F824" i="142"/>
  <c r="F740" i="142"/>
  <c r="F4" i="142"/>
  <c r="F12" i="142"/>
  <c r="F316" i="142"/>
  <c r="F324" i="142"/>
  <c r="F340" i="142"/>
  <c r="F704" i="142"/>
  <c r="F788" i="142"/>
  <c r="F644" i="142"/>
  <c r="F783" i="142"/>
  <c r="F772" i="142"/>
  <c r="F760" i="142"/>
  <c r="F684" i="142"/>
  <c r="F253" i="142"/>
  <c r="F261" i="142"/>
  <c r="F269" i="142"/>
  <c r="F277" i="142"/>
  <c r="F285" i="142"/>
  <c r="F293" i="142"/>
  <c r="F301" i="142"/>
  <c r="F317" i="142"/>
  <c r="F333" i="142"/>
  <c r="F341" i="142"/>
  <c r="F349" i="142"/>
  <c r="F357" i="142"/>
  <c r="F381" i="142"/>
  <c r="F389" i="142"/>
  <c r="F397" i="142"/>
  <c r="F405" i="142"/>
  <c r="F413" i="142"/>
  <c r="F421" i="142"/>
  <c r="F429" i="142"/>
  <c r="F469" i="142"/>
  <c r="F477" i="142"/>
  <c r="F485" i="142"/>
  <c r="F493" i="142"/>
  <c r="F597" i="142"/>
  <c r="F605" i="142"/>
  <c r="F613" i="142"/>
  <c r="F621" i="142"/>
  <c r="F629" i="142"/>
  <c r="F672" i="142"/>
  <c r="F700" i="142"/>
  <c r="F707" i="142"/>
  <c r="F735" i="142"/>
  <c r="F832" i="142"/>
  <c r="F680" i="142"/>
  <c r="F708" i="142"/>
  <c r="F736" i="142"/>
  <c r="F652" i="142"/>
  <c r="F527" i="142"/>
  <c r="F535" i="142"/>
  <c r="F543" i="142"/>
  <c r="F567" i="142"/>
  <c r="F583" i="142"/>
  <c r="F771" i="142"/>
  <c r="F784" i="142"/>
  <c r="F599" i="142"/>
  <c r="F607" i="142"/>
  <c r="F615" i="142"/>
  <c r="F639" i="142"/>
  <c r="F667" i="142"/>
  <c r="F695" i="142"/>
  <c r="F668" i="142"/>
  <c r="F696" i="142"/>
  <c r="F724" i="142"/>
  <c r="F9" i="142"/>
  <c r="F17" i="142"/>
  <c r="F25" i="142"/>
  <c r="F41" i="142"/>
  <c r="F49" i="142"/>
  <c r="F57" i="142"/>
  <c r="F73" i="142"/>
  <c r="F81" i="142"/>
  <c r="F89" i="142"/>
  <c r="F97" i="142"/>
  <c r="F105" i="142"/>
  <c r="F113" i="142"/>
  <c r="F121" i="142"/>
  <c r="F129" i="142"/>
  <c r="F153" i="142"/>
  <c r="F161" i="142"/>
  <c r="F169" i="142"/>
  <c r="F177" i="142"/>
  <c r="F185" i="142"/>
  <c r="F193" i="142"/>
  <c r="F201" i="142"/>
  <c r="F217" i="142"/>
  <c r="F241" i="142"/>
  <c r="F249" i="142"/>
  <c r="F257" i="142"/>
  <c r="F273" i="142"/>
  <c r="F281" i="142"/>
  <c r="F289" i="142"/>
  <c r="F305" i="142"/>
  <c r="F361" i="142"/>
  <c r="F369" i="142"/>
  <c r="F433" i="142"/>
  <c r="F593" i="142"/>
  <c r="F625" i="142"/>
  <c r="F648" i="142"/>
  <c r="F752" i="142"/>
  <c r="F787" i="142"/>
  <c r="F17" i="150"/>
  <c r="F25" i="150"/>
  <c r="F41" i="150"/>
  <c r="F49" i="150"/>
  <c r="F65" i="150"/>
  <c r="F73" i="150"/>
  <c r="F81" i="150"/>
  <c r="F610" i="142"/>
  <c r="F618" i="142"/>
  <c r="F626" i="142"/>
  <c r="F611" i="142"/>
  <c r="F596" i="142"/>
  <c r="F631" i="142"/>
  <c r="F637" i="142"/>
  <c r="F225" i="142"/>
  <c r="F401" i="142"/>
  <c r="F616" i="142"/>
  <c r="F624" i="142"/>
  <c r="F544" i="142"/>
  <c r="F560" i="142"/>
  <c r="F591" i="142"/>
  <c r="F552" i="142"/>
  <c r="F530" i="142"/>
  <c r="F538" i="142"/>
  <c r="F546" i="142"/>
  <c r="F554" i="142"/>
  <c r="F562" i="142"/>
  <c r="F570" i="142"/>
  <c r="F578" i="142"/>
  <c r="F601" i="142"/>
  <c r="F609" i="142"/>
  <c r="F598" i="142"/>
  <c r="F586" i="142"/>
  <c r="F633" i="142"/>
  <c r="F13" i="150"/>
  <c r="F21" i="150"/>
  <c r="F61" i="150"/>
  <c r="F93" i="150"/>
  <c r="F101" i="150"/>
  <c r="F117" i="150"/>
  <c r="F7" i="150"/>
  <c r="F15" i="150"/>
  <c r="F23" i="150"/>
  <c r="F39" i="150"/>
  <c r="F47" i="150"/>
  <c r="F55" i="150"/>
  <c r="F87" i="150"/>
  <c r="F95" i="150"/>
  <c r="F111" i="150"/>
  <c r="F580" i="142"/>
  <c r="F608" i="142"/>
  <c r="F636" i="142"/>
  <c r="F588" i="142"/>
  <c r="F595" i="142"/>
  <c r="F623" i="142"/>
  <c r="F549" i="142"/>
  <c r="F558" i="142"/>
  <c r="F603" i="142"/>
  <c r="F604" i="142"/>
  <c r="F529" i="142"/>
  <c r="F537" i="142"/>
  <c r="F584" i="142"/>
  <c r="F632" i="142"/>
  <c r="F640" i="142"/>
  <c r="F628" i="142"/>
  <c r="F612" i="142"/>
  <c r="F592" i="142"/>
  <c r="F620" i="142"/>
  <c r="F564" i="142"/>
  <c r="F600" i="142"/>
  <c r="F531" i="142"/>
  <c r="F547" i="142"/>
  <c r="F555" i="142"/>
  <c r="F181" i="150"/>
  <c r="F189" i="150"/>
  <c r="F26" i="150"/>
  <c r="F90" i="150"/>
  <c r="F98" i="150"/>
  <c r="F114" i="150"/>
  <c r="F122" i="150"/>
  <c r="F130" i="150"/>
  <c r="F138" i="150"/>
  <c r="F146" i="150"/>
  <c r="F154" i="150"/>
  <c r="F180" i="150"/>
  <c r="F182" i="150"/>
  <c r="F186" i="150"/>
  <c r="F167" i="150"/>
  <c r="F28" i="142"/>
  <c r="F36" i="142"/>
  <c r="F284" i="142"/>
  <c r="F519" i="142"/>
  <c r="F431" i="142"/>
  <c r="F447" i="142"/>
  <c r="F455" i="142"/>
  <c r="F463" i="142"/>
  <c r="F24" i="142"/>
  <c r="F40" i="142"/>
  <c r="F72" i="142"/>
  <c r="F88" i="142"/>
  <c r="F120" i="142"/>
  <c r="F136" i="142"/>
  <c r="F168" i="142"/>
  <c r="F184" i="142"/>
  <c r="F264" i="142"/>
  <c r="F296" i="142"/>
  <c r="F10" i="142"/>
  <c r="F18" i="142"/>
  <c r="F34" i="142"/>
  <c r="F42" i="142"/>
  <c r="F58" i="142"/>
  <c r="F66" i="142"/>
  <c r="F82" i="142"/>
  <c r="F90" i="142"/>
  <c r="F106" i="142"/>
  <c r="F114" i="142"/>
  <c r="F130" i="142"/>
  <c r="F138" i="142"/>
  <c r="F154" i="142"/>
  <c r="F162" i="142"/>
  <c r="F178" i="142"/>
  <c r="F186" i="142"/>
  <c r="F202" i="142"/>
  <c r="F210" i="142"/>
  <c r="F226" i="142"/>
  <c r="F234" i="142"/>
  <c r="F250" i="142"/>
  <c r="F258" i="142"/>
  <c r="F274" i="142"/>
  <c r="F282" i="142"/>
  <c r="F370" i="142"/>
  <c r="F378" i="142"/>
  <c r="F402" i="142"/>
  <c r="F410" i="142"/>
  <c r="F466" i="142"/>
  <c r="F474" i="142"/>
  <c r="F482" i="142"/>
  <c r="F490" i="142"/>
  <c r="F3" i="142"/>
  <c r="F11" i="142"/>
  <c r="F19" i="142"/>
  <c r="F27" i="142"/>
  <c r="F35" i="142"/>
  <c r="F43" i="142"/>
  <c r="F51" i="142"/>
  <c r="F59" i="142"/>
  <c r="F67" i="142"/>
  <c r="F75" i="142"/>
  <c r="F83" i="142"/>
  <c r="F91" i="142"/>
  <c r="F99" i="142"/>
  <c r="F107" i="142"/>
  <c r="F115" i="142"/>
  <c r="F123" i="142"/>
  <c r="F131" i="142"/>
  <c r="F139" i="142"/>
  <c r="F147" i="142"/>
  <c r="F155" i="142"/>
  <c r="F163" i="142"/>
  <c r="F171" i="142"/>
  <c r="F179" i="142"/>
  <c r="F187" i="142"/>
  <c r="F195" i="142"/>
  <c r="F203" i="142"/>
  <c r="F211" i="142"/>
  <c r="F219" i="142"/>
  <c r="F227" i="142"/>
  <c r="F235" i="142"/>
  <c r="F243" i="142"/>
  <c r="F251" i="142"/>
  <c r="F259" i="142"/>
  <c r="F267" i="142"/>
  <c r="F275" i="142"/>
  <c r="F283" i="142"/>
  <c r="F291" i="142"/>
  <c r="F299" i="142"/>
  <c r="F387" i="142"/>
  <c r="F403" i="142"/>
  <c r="F419" i="142"/>
  <c r="F435" i="142"/>
  <c r="F451" i="142"/>
  <c r="F467" i="142"/>
  <c r="F52" i="142"/>
  <c r="F60" i="142"/>
  <c r="F76" i="142"/>
  <c r="F84" i="142"/>
  <c r="F108" i="142"/>
  <c r="F124" i="142"/>
  <c r="F148" i="142"/>
  <c r="F156" i="142"/>
  <c r="F172" i="142"/>
  <c r="F180" i="142"/>
  <c r="F252" i="142"/>
  <c r="F449" i="142"/>
  <c r="F481" i="142"/>
  <c r="F498" i="142"/>
  <c r="F515" i="142"/>
  <c r="F483" i="142"/>
  <c r="F499" i="142"/>
  <c r="F204" i="142"/>
  <c r="F177" i="150"/>
  <c r="F176" i="150"/>
  <c r="F169" i="150"/>
  <c r="F170" i="150"/>
  <c r="F178" i="150"/>
  <c r="F172" i="150"/>
  <c r="F157" i="150"/>
  <c r="F158" i="150"/>
  <c r="F166" i="150"/>
  <c r="F171" i="150"/>
  <c r="F179" i="150"/>
  <c r="F173" i="150"/>
  <c r="F163" i="150"/>
  <c r="F142" i="150"/>
  <c r="F165" i="150"/>
  <c r="F135" i="150"/>
  <c r="F159" i="150"/>
  <c r="F6" i="142"/>
  <c r="F22" i="142"/>
  <c r="F30" i="142"/>
  <c r="F46" i="142"/>
  <c r="F54" i="142"/>
  <c r="F70" i="142"/>
  <c r="F78" i="142"/>
  <c r="F94" i="142"/>
  <c r="F102" i="142"/>
  <c r="F118" i="142"/>
  <c r="F126" i="142"/>
  <c r="F142" i="142"/>
  <c r="F150" i="142"/>
  <c r="F166" i="142"/>
  <c r="F174" i="142"/>
  <c r="F190" i="142"/>
  <c r="F198" i="142"/>
  <c r="F214" i="142"/>
  <c r="F222" i="142"/>
  <c r="F238" i="142"/>
  <c r="F246" i="142"/>
  <c r="F310" i="142"/>
  <c r="F318" i="142"/>
  <c r="F326" i="142"/>
  <c r="F334" i="142"/>
  <c r="F342" i="142"/>
  <c r="F350" i="142"/>
  <c r="F358" i="142"/>
  <c r="F382" i="142"/>
  <c r="F390" i="142"/>
  <c r="F406" i="142"/>
  <c r="F470" i="142"/>
  <c r="F478" i="142"/>
  <c r="F486" i="142"/>
  <c r="F105" i="150"/>
  <c r="F58" i="150"/>
  <c r="F140" i="150"/>
  <c r="F174" i="150"/>
  <c r="F148" i="150"/>
  <c r="F127" i="150"/>
  <c r="F162" i="150"/>
  <c r="F115" i="150"/>
  <c r="F5" i="150"/>
  <c r="F85" i="150"/>
  <c r="F123" i="150"/>
  <c r="F96" i="150"/>
  <c r="F103" i="150"/>
  <c r="F9" i="150"/>
  <c r="F110" i="150"/>
  <c r="F112" i="150"/>
  <c r="F89" i="150"/>
  <c r="F97" i="150"/>
  <c r="F50" i="150"/>
  <c r="F113" i="150"/>
  <c r="F366" i="142"/>
  <c r="F446" i="142"/>
  <c r="F462" i="142"/>
  <c r="F494" i="142"/>
  <c r="F263" i="142"/>
  <c r="F271" i="142"/>
  <c r="F279" i="142"/>
  <c r="F287" i="142"/>
  <c r="F295" i="142"/>
  <c r="F303" i="142"/>
  <c r="F311" i="142"/>
  <c r="F327" i="142"/>
  <c r="F335" i="142"/>
  <c r="F343" i="142"/>
  <c r="F351" i="142"/>
  <c r="F359" i="142"/>
  <c r="F391" i="142"/>
  <c r="F399" i="142"/>
  <c r="F407" i="142"/>
  <c r="F511" i="142"/>
  <c r="F425" i="142"/>
  <c r="F473" i="142"/>
  <c r="F352" i="142"/>
  <c r="F224" i="142"/>
  <c r="F272" i="142"/>
  <c r="F312" i="142"/>
  <c r="F360" i="142"/>
  <c r="F415" i="142"/>
  <c r="F423" i="142"/>
  <c r="F502" i="142"/>
  <c r="F526" i="142"/>
  <c r="F534" i="142"/>
  <c r="F542" i="142"/>
  <c r="F550" i="142"/>
  <c r="F65" i="142"/>
  <c r="F321" i="142"/>
  <c r="F329" i="142"/>
  <c r="F345" i="142"/>
  <c r="F353" i="142"/>
  <c r="F495" i="142"/>
  <c r="F551" i="142"/>
  <c r="F377" i="142"/>
  <c r="F306" i="142"/>
  <c r="F314" i="142"/>
  <c r="F322" i="142"/>
  <c r="F330" i="142"/>
  <c r="F338" i="142"/>
  <c r="F346" i="142"/>
  <c r="F354" i="142"/>
  <c r="F409" i="142"/>
  <c r="F528" i="142"/>
  <c r="F536" i="142"/>
  <c r="F559" i="142"/>
  <c r="F386" i="142"/>
  <c r="F441" i="142"/>
  <c r="F457" i="142"/>
  <c r="F465" i="142"/>
  <c r="F575" i="142"/>
  <c r="F307" i="142"/>
  <c r="F315" i="142"/>
  <c r="F323" i="142"/>
  <c r="F347" i="142"/>
  <c r="F355" i="142"/>
  <c r="F418" i="142"/>
  <c r="F497" i="142"/>
  <c r="F545" i="142"/>
  <c r="F553" i="142"/>
  <c r="F371" i="142"/>
  <c r="F434" i="142"/>
  <c r="F442" i="142"/>
  <c r="F450" i="142"/>
  <c r="F458" i="142"/>
  <c r="F568" i="142"/>
  <c r="F561" i="142"/>
  <c r="F365" i="142"/>
  <c r="F373" i="142"/>
  <c r="F262" i="142"/>
  <c r="F270" i="142"/>
  <c r="F294" i="142"/>
  <c r="F302" i="142"/>
  <c r="F236" i="142"/>
  <c r="F563" i="142"/>
  <c r="F374" i="142"/>
  <c r="F437" i="142"/>
  <c r="F445" i="142"/>
  <c r="F453" i="142"/>
  <c r="F461" i="142"/>
  <c r="F260" i="142"/>
  <c r="F95" i="142"/>
  <c r="F119" i="142"/>
  <c r="F143" i="142"/>
  <c r="F215" i="142"/>
  <c r="F398" i="142"/>
  <c r="F414" i="142"/>
  <c r="F501" i="142"/>
  <c r="F533" i="142"/>
  <c r="F541" i="142"/>
  <c r="F367" i="142"/>
  <c r="F430" i="142"/>
  <c r="F438" i="142"/>
  <c r="F308" i="142"/>
  <c r="F207" i="142"/>
  <c r="F231" i="142"/>
  <c r="F255" i="142"/>
  <c r="F63" i="142"/>
  <c r="F297" i="142"/>
  <c r="F344" i="142"/>
  <c r="F356" i="142"/>
  <c r="F111" i="142"/>
  <c r="F309" i="142"/>
  <c r="F362" i="142"/>
  <c r="F521" i="142"/>
  <c r="F532" i="142"/>
  <c r="F548" i="142"/>
  <c r="F15" i="142"/>
  <c r="F100" i="142"/>
  <c r="F385" i="142"/>
  <c r="F87" i="142"/>
  <c r="F159" i="142"/>
  <c r="F220" i="142"/>
  <c r="F244" i="142"/>
  <c r="F256" i="142"/>
  <c r="F268" i="142"/>
  <c r="F286" i="142"/>
  <c r="F298" i="142"/>
  <c r="F135" i="142"/>
  <c r="F487" i="142"/>
  <c r="F522" i="142"/>
  <c r="F183" i="142"/>
  <c r="F363" i="142"/>
  <c r="F137" i="142"/>
  <c r="F209" i="142"/>
  <c r="F233" i="142"/>
  <c r="F33" i="142"/>
  <c r="F23" i="142"/>
  <c r="F47" i="142"/>
  <c r="F71" i="142"/>
  <c r="F167" i="142"/>
  <c r="F191" i="142"/>
  <c r="F239" i="142"/>
  <c r="F328" i="142"/>
  <c r="F39" i="142"/>
  <c r="F375" i="142"/>
  <c r="F426" i="142"/>
  <c r="F454" i="142"/>
  <c r="F471" i="142"/>
  <c r="F523" i="142"/>
  <c r="F539" i="142"/>
  <c r="F364" i="142"/>
  <c r="F228" i="142"/>
  <c r="F240" i="142"/>
  <c r="F276" i="142"/>
  <c r="F576" i="142"/>
  <c r="F393" i="142"/>
  <c r="F489" i="142"/>
  <c r="F518" i="142"/>
  <c r="F524" i="142"/>
  <c r="F540" i="142"/>
  <c r="F556" i="142"/>
  <c r="F7" i="142"/>
  <c r="F55" i="142"/>
  <c r="F79" i="142"/>
  <c r="F103" i="142"/>
  <c r="F127" i="142"/>
  <c r="F145" i="142"/>
  <c r="F151" i="142"/>
  <c r="F175" i="142"/>
  <c r="F199" i="142"/>
  <c r="F223" i="142"/>
  <c r="F265" i="142"/>
  <c r="F31" i="142"/>
  <c r="F394" i="142"/>
  <c r="F422" i="142"/>
  <c r="F439" i="142"/>
  <c r="F572" i="142"/>
  <c r="F8" i="142"/>
  <c r="F14" i="142"/>
  <c r="F20" i="142"/>
  <c r="F26" i="142"/>
  <c r="F38" i="142"/>
  <c r="F44" i="142"/>
  <c r="F50" i="142"/>
  <c r="F56" i="142"/>
  <c r="F62" i="142"/>
  <c r="F68" i="142"/>
  <c r="F74" i="142"/>
  <c r="F86" i="142"/>
  <c r="F92" i="142"/>
  <c r="F98" i="142"/>
  <c r="F104" i="142"/>
  <c r="F110" i="142"/>
  <c r="F116" i="142"/>
  <c r="F122" i="142"/>
  <c r="F134" i="142"/>
  <c r="F140" i="142"/>
  <c r="F146" i="142"/>
  <c r="F152" i="142"/>
  <c r="F158" i="142"/>
  <c r="F170" i="142"/>
  <c r="F182" i="142"/>
  <c r="F188" i="142"/>
  <c r="F194" i="142"/>
  <c r="F200" i="142"/>
  <c r="F206" i="142"/>
  <c r="F218" i="142"/>
  <c r="F230" i="142"/>
  <c r="F242" i="142"/>
  <c r="F248" i="142"/>
  <c r="F254" i="142"/>
  <c r="F266" i="142"/>
  <c r="F278" i="142"/>
  <c r="F313" i="142"/>
  <c r="F325" i="142"/>
  <c r="F337" i="142"/>
  <c r="F383" i="142"/>
  <c r="F417" i="142"/>
  <c r="F479" i="142"/>
  <c r="F79" i="150"/>
  <c r="F27" i="150"/>
  <c r="F16" i="150"/>
  <c r="F33" i="150"/>
  <c r="F109" i="150"/>
  <c r="F45" i="150"/>
  <c r="F51" i="150"/>
  <c r="F57" i="150"/>
  <c r="F63" i="150"/>
  <c r="F108" i="150"/>
  <c r="F34" i="150"/>
  <c r="F40" i="150"/>
  <c r="F104" i="150"/>
  <c r="F69" i="150"/>
  <c r="F52" i="150"/>
  <c r="F99" i="150"/>
  <c r="F12" i="150"/>
  <c r="F29" i="150"/>
  <c r="F35" i="150"/>
  <c r="F76" i="150"/>
  <c r="F82" i="150"/>
  <c r="F88" i="150"/>
  <c r="F53" i="150"/>
  <c r="F100" i="150"/>
  <c r="F106" i="150"/>
  <c r="F71" i="150"/>
  <c r="F42" i="150"/>
  <c r="F77" i="150"/>
  <c r="F83" i="150"/>
  <c r="F48" i="150"/>
  <c r="F20" i="150"/>
  <c r="F31" i="150"/>
  <c r="F37" i="150"/>
  <c r="F66" i="150"/>
  <c r="F72" i="150"/>
  <c r="F128" i="150"/>
  <c r="F84" i="150"/>
  <c r="F513" i="142"/>
  <c r="F514" i="142"/>
  <c r="F520" i="142"/>
  <c r="F509" i="142"/>
  <c r="F510" i="142"/>
  <c r="F516" i="142"/>
  <c r="F503" i="142"/>
  <c r="F505" i="142"/>
  <c r="F506" i="142"/>
  <c r="F400" i="142"/>
  <c r="F416" i="142"/>
  <c r="F432" i="142"/>
  <c r="F464" i="142"/>
  <c r="F512" i="142"/>
  <c r="F290" i="142"/>
  <c r="F379" i="142"/>
  <c r="F395" i="142"/>
  <c r="F411" i="142"/>
  <c r="F427" i="142"/>
  <c r="F443" i="142"/>
  <c r="F459" i="142"/>
  <c r="F475" i="142"/>
  <c r="F491" i="142"/>
  <c r="F507" i="142"/>
  <c r="F368" i="142"/>
  <c r="F332" i="142"/>
  <c r="F480" i="142"/>
  <c r="F412" i="142"/>
  <c r="F428" i="142"/>
  <c r="F444" i="142"/>
  <c r="F448" i="142"/>
  <c r="F216" i="142"/>
  <c r="F232" i="142"/>
  <c r="F280" i="142"/>
  <c r="F348" i="142"/>
  <c r="F460" i="142"/>
  <c r="F476" i="142"/>
  <c r="F492" i="142"/>
  <c r="F508" i="142"/>
  <c r="F132" i="142"/>
  <c r="F164" i="142"/>
  <c r="F196" i="142"/>
  <c r="F380" i="142"/>
  <c r="F396" i="142"/>
  <c r="F212" i="142"/>
  <c r="F292" i="142"/>
  <c r="F339" i="142"/>
  <c r="F384" i="142"/>
  <c r="F496" i="142"/>
  <c r="F392" i="142"/>
  <c r="F440" i="142"/>
  <c r="F504" i="142"/>
  <c r="F16" i="142"/>
  <c r="F32" i="142"/>
  <c r="F48" i="142"/>
  <c r="F64" i="142"/>
  <c r="F80" i="142"/>
  <c r="F96" i="142"/>
  <c r="F112" i="142"/>
  <c r="F128" i="142"/>
  <c r="F144" i="142"/>
  <c r="F160" i="142"/>
  <c r="F176" i="142"/>
  <c r="F192" i="142"/>
  <c r="F208" i="142"/>
  <c r="F319" i="142"/>
  <c r="F304" i="142"/>
  <c r="F372" i="142"/>
  <c r="F388" i="142"/>
  <c r="F404" i="142"/>
  <c r="F420" i="142"/>
  <c r="F436" i="142"/>
  <c r="F452" i="142"/>
  <c r="F468" i="142"/>
  <c r="F484" i="142"/>
  <c r="F500" i="142"/>
  <c r="F488" i="142"/>
  <c r="F320" i="142"/>
  <c r="F376" i="142"/>
  <c r="F336" i="142"/>
  <c r="F300" i="142"/>
  <c r="F408" i="142"/>
  <c r="F424" i="142"/>
  <c r="F456" i="142"/>
  <c r="F472" i="142"/>
  <c r="F288" i="142"/>
  <c r="F247" i="142"/>
  <c r="F331" i="142"/>
  <c r="F14" i="150"/>
  <c r="F4" i="150"/>
  <c r="F74" i="150"/>
  <c r="F10" i="150"/>
  <c r="F70" i="150"/>
  <c r="F36" i="150"/>
  <c r="F6" i="150"/>
  <c r="F38" i="150"/>
  <c r="F18" i="150"/>
  <c r="F102" i="150"/>
  <c r="F820" i="142"/>
  <c r="F812" i="142"/>
  <c r="F848" i="142"/>
  <c r="F852" i="142"/>
  <c r="F840" i="142"/>
  <c r="F828" i="142"/>
  <c r="F800" i="142"/>
  <c r="F774" i="150"/>
  <c r="F846" i="150"/>
  <c r="F770" i="150"/>
  <c r="F842" i="150"/>
  <c r="F870" i="150"/>
  <c r="F866" i="150"/>
  <c r="F754" i="150"/>
  <c r="F822" i="150"/>
  <c r="F1014" i="150"/>
  <c r="F850" i="150"/>
  <c r="F806" i="150"/>
  <c r="F902" i="150"/>
  <c r="F998" i="150"/>
  <c r="F798" i="150"/>
  <c r="F894" i="150"/>
  <c r="F990" i="150"/>
  <c r="F794" i="150"/>
  <c r="F890" i="150"/>
  <c r="F986" i="150"/>
  <c r="F786" i="150"/>
  <c r="F882" i="150"/>
  <c r="F978" i="150"/>
  <c r="F782" i="150"/>
  <c r="F878" i="150"/>
  <c r="F974" i="150"/>
  <c r="F946" i="150"/>
  <c r="F1042" i="150"/>
  <c r="F938" i="150"/>
  <c r="F1034" i="150"/>
  <c r="F738" i="150"/>
  <c r="F834" i="150"/>
  <c r="F930" i="150"/>
  <c r="F1026" i="150"/>
  <c r="F730" i="150"/>
  <c r="F826" i="150"/>
  <c r="F922" i="150"/>
  <c r="F1018" i="150"/>
  <c r="F714" i="150"/>
  <c r="F810" i="150"/>
  <c r="F906" i="150"/>
  <c r="F1002" i="150"/>
  <c r="M5" i="151" l="1"/>
  <c r="M4" i="151"/>
  <c r="A1040" i="150"/>
  <c r="A1015" i="150"/>
  <c r="A994" i="150"/>
  <c r="A969" i="150"/>
  <c r="A944" i="150"/>
  <c r="A919" i="150"/>
  <c r="A898" i="150"/>
  <c r="A873" i="150"/>
  <c r="A848" i="150"/>
  <c r="A823" i="150"/>
  <c r="A802" i="150"/>
  <c r="A777" i="150"/>
  <c r="A752" i="150"/>
  <c r="A727" i="150"/>
  <c r="A706" i="150"/>
  <c r="A702" i="150"/>
  <c r="A698" i="150"/>
  <c r="A694" i="150"/>
  <c r="A690" i="150"/>
  <c r="A686" i="150"/>
  <c r="A682" i="150"/>
  <c r="A678" i="150"/>
  <c r="A674" i="150"/>
  <c r="A670" i="150"/>
  <c r="A666" i="150"/>
  <c r="A662" i="150"/>
  <c r="A658" i="150"/>
  <c r="A654" i="150"/>
  <c r="A650" i="150"/>
  <c r="A646" i="150"/>
  <c r="A642" i="150"/>
  <c r="A638" i="150"/>
  <c r="A634" i="150"/>
  <c r="A630" i="150"/>
  <c r="A626" i="150"/>
  <c r="A622" i="150"/>
  <c r="A618" i="150"/>
  <c r="A614" i="150"/>
  <c r="A610" i="150"/>
  <c r="A606" i="150"/>
  <c r="A602" i="150"/>
  <c r="A598" i="150"/>
  <c r="A594" i="150"/>
  <c r="A590" i="150"/>
  <c r="A586" i="150"/>
  <c r="A582" i="150"/>
  <c r="A578" i="150"/>
  <c r="A574" i="150"/>
  <c r="A570" i="150"/>
  <c r="A566" i="150"/>
  <c r="A562" i="150"/>
  <c r="A558" i="150"/>
  <c r="A554" i="150"/>
  <c r="A550" i="150"/>
  <c r="A546" i="150"/>
  <c r="A542" i="150"/>
  <c r="A538" i="150"/>
  <c r="A534" i="150"/>
  <c r="A530" i="150"/>
  <c r="A526" i="150"/>
  <c r="A522" i="150"/>
  <c r="A518" i="150"/>
  <c r="A514" i="150"/>
  <c r="A510" i="150"/>
  <c r="A506" i="150"/>
  <c r="A502" i="150"/>
  <c r="A498" i="150"/>
  <c r="A494" i="150"/>
  <c r="A490" i="150"/>
  <c r="A486" i="150"/>
  <c r="A482" i="150"/>
  <c r="A478" i="150"/>
  <c r="A474" i="150"/>
  <c r="A470" i="150"/>
  <c r="A466" i="150"/>
  <c r="A462" i="150"/>
  <c r="A458" i="150"/>
  <c r="A454" i="150"/>
  <c r="A450" i="150"/>
  <c r="A446" i="150"/>
  <c r="A442" i="150"/>
  <c r="A438" i="150"/>
  <c r="A434" i="150"/>
  <c r="A430" i="150"/>
  <c r="A426" i="150"/>
  <c r="A422" i="150"/>
  <c r="A418" i="150"/>
  <c r="A414" i="150"/>
  <c r="A410" i="150"/>
  <c r="A406" i="150"/>
  <c r="A402" i="150"/>
  <c r="A398" i="150"/>
  <c r="A394" i="150"/>
  <c r="A390" i="150"/>
  <c r="A386" i="150"/>
  <c r="A382" i="150"/>
  <c r="A378" i="150"/>
  <c r="A374" i="150"/>
  <c r="A370" i="150"/>
  <c r="A366" i="150"/>
  <c r="A362" i="150"/>
  <c r="A358" i="150"/>
  <c r="A354" i="150"/>
  <c r="A350" i="150"/>
  <c r="A346" i="150"/>
  <c r="A342" i="150"/>
  <c r="A338" i="150"/>
  <c r="A334" i="150"/>
  <c r="A330" i="150"/>
  <c r="A326" i="150"/>
  <c r="A322" i="150"/>
  <c r="A318" i="150"/>
  <c r="A314" i="150"/>
  <c r="A310" i="150"/>
  <c r="A306" i="150"/>
  <c r="A302" i="150"/>
  <c r="A298" i="150"/>
  <c r="A294" i="150"/>
  <c r="A290" i="150"/>
  <c r="A286" i="150"/>
  <c r="A282" i="150"/>
  <c r="A278" i="150"/>
  <c r="A274" i="150"/>
  <c r="A270" i="150"/>
  <c r="A266" i="150"/>
  <c r="A262" i="150"/>
  <c r="A258" i="150"/>
  <c r="A254" i="150"/>
  <c r="A250" i="150"/>
  <c r="A246" i="150"/>
  <c r="A242" i="150"/>
  <c r="A238" i="150"/>
  <c r="A234" i="150"/>
  <c r="A230" i="150"/>
  <c r="A226" i="150"/>
  <c r="A222" i="150"/>
  <c r="A218" i="150"/>
  <c r="A214" i="150"/>
  <c r="A210" i="150"/>
  <c r="A206" i="150"/>
  <c r="A202" i="150"/>
  <c r="A198" i="150"/>
  <c r="A194" i="150"/>
  <c r="A190" i="150"/>
  <c r="A186" i="150"/>
  <c r="A182" i="150"/>
  <c r="A178" i="150"/>
  <c r="A174" i="150"/>
  <c r="A170" i="150"/>
  <c r="A166" i="150"/>
  <c r="A162" i="150"/>
  <c r="A158" i="150"/>
  <c r="A154" i="150"/>
  <c r="A150" i="150"/>
  <c r="A146" i="150"/>
  <c r="A142" i="150"/>
  <c r="A138" i="150"/>
  <c r="A134" i="150"/>
  <c r="A130" i="150"/>
  <c r="A126" i="150"/>
  <c r="A122" i="150"/>
  <c r="A118" i="150"/>
  <c r="A114" i="150"/>
  <c r="A1044" i="150"/>
  <c r="A1019" i="150"/>
  <c r="A998" i="150"/>
  <c r="A973" i="150"/>
  <c r="A948" i="150"/>
  <c r="A923" i="150"/>
  <c r="A902" i="150"/>
  <c r="A877" i="150"/>
  <c r="A852" i="150"/>
  <c r="A827" i="150"/>
  <c r="A806" i="150"/>
  <c r="A781" i="150"/>
  <c r="A756" i="150"/>
  <c r="A731" i="150"/>
  <c r="A710" i="150"/>
  <c r="A1031" i="150"/>
  <c r="A1010" i="150"/>
  <c r="A985" i="150"/>
  <c r="A960" i="150"/>
  <c r="A935" i="150"/>
  <c r="A914" i="150"/>
  <c r="A889" i="150"/>
  <c r="A864" i="150"/>
  <c r="A839" i="150"/>
  <c r="A818" i="150"/>
  <c r="A793" i="150"/>
  <c r="A768" i="150"/>
  <c r="A743" i="150"/>
  <c r="A722" i="150"/>
  <c r="A1039" i="150"/>
  <c r="A1018" i="150"/>
  <c r="A993" i="150"/>
  <c r="A968" i="150"/>
  <c r="A943" i="150"/>
  <c r="A922" i="150"/>
  <c r="A897" i="150"/>
  <c r="A872" i="150"/>
  <c r="A847" i="150"/>
  <c r="A826" i="150"/>
  <c r="A801" i="150"/>
  <c r="A776" i="150"/>
  <c r="A751" i="150"/>
  <c r="A730" i="150"/>
  <c r="A705" i="150"/>
  <c r="A701" i="150"/>
  <c r="A697" i="150"/>
  <c r="A693" i="150"/>
  <c r="A689" i="150"/>
  <c r="A685" i="150"/>
  <c r="A681" i="150"/>
  <c r="A677" i="150"/>
  <c r="A673" i="150"/>
  <c r="A669" i="150"/>
  <c r="A665" i="150"/>
  <c r="A661" i="150"/>
  <c r="A657" i="150"/>
  <c r="A653" i="150"/>
  <c r="A649" i="150"/>
  <c r="A645" i="150"/>
  <c r="A641" i="150"/>
  <c r="A637" i="150"/>
  <c r="A633" i="150"/>
  <c r="A629" i="150"/>
  <c r="A625" i="150"/>
  <c r="A621" i="150"/>
  <c r="A617" i="150"/>
  <c r="A613" i="150"/>
  <c r="A609" i="150"/>
  <c r="A605" i="150"/>
  <c r="A601" i="150"/>
  <c r="A597" i="150"/>
  <c r="A593" i="150"/>
  <c r="A589" i="150"/>
  <c r="A585" i="150"/>
  <c r="A581" i="150"/>
  <c r="A577" i="150"/>
  <c r="A573" i="150"/>
  <c r="A569" i="150"/>
  <c r="A565" i="150"/>
  <c r="A561" i="150"/>
  <c r="A557" i="150"/>
  <c r="A553" i="150"/>
  <c r="A549" i="150"/>
  <c r="A545" i="150"/>
  <c r="A541" i="150"/>
  <c r="A537" i="150"/>
  <c r="A533" i="150"/>
  <c r="A529" i="150"/>
  <c r="A525" i="150"/>
  <c r="A521" i="150"/>
  <c r="A517" i="150"/>
  <c r="A513" i="150"/>
  <c r="A509" i="150"/>
  <c r="A505" i="150"/>
  <c r="A501" i="150"/>
  <c r="A497" i="150"/>
  <c r="A493" i="150"/>
  <c r="A489" i="150"/>
  <c r="A1026" i="150"/>
  <c r="A1001" i="150"/>
  <c r="A976" i="150"/>
  <c r="A951" i="150"/>
  <c r="A930" i="150"/>
  <c r="A1034" i="150"/>
  <c r="A1009" i="150"/>
  <c r="A984" i="150"/>
  <c r="A959" i="150"/>
  <c r="A938" i="150"/>
  <c r="A1037" i="150"/>
  <c r="A1012" i="150"/>
  <c r="A987" i="150"/>
  <c r="A966" i="150"/>
  <c r="A941" i="150"/>
  <c r="A916" i="150"/>
  <c r="A891" i="150"/>
  <c r="A870" i="150"/>
  <c r="A845" i="150"/>
  <c r="A820" i="150"/>
  <c r="A795" i="150"/>
  <c r="A774" i="150"/>
  <c r="A749" i="150"/>
  <c r="A724" i="150"/>
  <c r="A1041" i="150"/>
  <c r="A1016" i="150"/>
  <c r="A991" i="150"/>
  <c r="A970" i="150"/>
  <c r="A945" i="150"/>
  <c r="A920" i="150"/>
  <c r="A895" i="150"/>
  <c r="A874" i="150"/>
  <c r="A849" i="150"/>
  <c r="A824" i="150"/>
  <c r="A799" i="150"/>
  <c r="A778" i="150"/>
  <c r="A753" i="150"/>
  <c r="A728" i="150"/>
  <c r="A703" i="150"/>
  <c r="A699" i="150"/>
  <c r="A695" i="150"/>
  <c r="A691" i="150"/>
  <c r="A687" i="150"/>
  <c r="A1024" i="150"/>
  <c r="A999" i="150"/>
  <c r="A978" i="150"/>
  <c r="A953" i="150"/>
  <c r="A928" i="150"/>
  <c r="A903" i="150"/>
  <c r="A882" i="150"/>
  <c r="A857" i="150"/>
  <c r="A832" i="150"/>
  <c r="A807" i="150"/>
  <c r="A786" i="150"/>
  <c r="A761" i="150"/>
  <c r="A736" i="150"/>
  <c r="A711" i="150"/>
  <c r="A1028" i="150"/>
  <c r="A1003" i="150"/>
  <c r="A982" i="150"/>
  <c r="A957" i="150"/>
  <c r="A932" i="150"/>
  <c r="A907" i="150"/>
  <c r="A886" i="150"/>
  <c r="A861" i="150"/>
  <c r="A836" i="150"/>
  <c r="A811" i="150"/>
  <c r="A790" i="150"/>
  <c r="A765" i="150"/>
  <c r="A740" i="150"/>
  <c r="A715" i="150"/>
  <c r="A1036" i="150"/>
  <c r="A1011" i="150"/>
  <c r="A990" i="150"/>
  <c r="A965" i="150"/>
  <c r="A940" i="150"/>
  <c r="A915" i="150"/>
  <c r="A894" i="150"/>
  <c r="A869" i="150"/>
  <c r="A844" i="150"/>
  <c r="A819" i="150"/>
  <c r="A798" i="150"/>
  <c r="A1002" i="150"/>
  <c r="A988" i="150"/>
  <c r="A937" i="150"/>
  <c r="A860" i="150"/>
  <c r="A792" i="150"/>
  <c r="A779" i="150"/>
  <c r="A747" i="150"/>
  <c r="A729" i="150"/>
  <c r="A720" i="150"/>
  <c r="A707" i="150"/>
  <c r="A997" i="150"/>
  <c r="A983" i="150"/>
  <c r="A974" i="150"/>
  <c r="A887" i="150"/>
  <c r="A851" i="150"/>
  <c r="A846" i="150"/>
  <c r="A837" i="150"/>
  <c r="A810" i="150"/>
  <c r="A675" i="150"/>
  <c r="A640" i="150"/>
  <c r="A627" i="150"/>
  <c r="A592" i="150"/>
  <c r="A579" i="150"/>
  <c r="A544" i="150"/>
  <c r="A531" i="150"/>
  <c r="A496" i="150"/>
  <c r="A479" i="150"/>
  <c r="A1029" i="150"/>
  <c r="A1020" i="150"/>
  <c r="A1006" i="150"/>
  <c r="A905" i="150"/>
  <c r="A896" i="150"/>
  <c r="A878" i="150"/>
  <c r="A828" i="150"/>
  <c r="A783" i="150"/>
  <c r="A742" i="150"/>
  <c r="A688" i="150"/>
  <c r="A483" i="150"/>
  <c r="A437" i="150"/>
  <c r="A412" i="150"/>
  <c r="A387" i="150"/>
  <c r="A341" i="150"/>
  <c r="A316" i="150"/>
  <c r="A291" i="150"/>
  <c r="A245" i="150"/>
  <c r="A220" i="150"/>
  <c r="A195" i="150"/>
  <c r="A149" i="150"/>
  <c r="A124" i="150"/>
  <c r="A964" i="150"/>
  <c r="A955" i="150"/>
  <c r="A927" i="150"/>
  <c r="A909" i="150"/>
  <c r="A855" i="150"/>
  <c r="A841" i="150"/>
  <c r="A805" i="150"/>
  <c r="A796" i="150"/>
  <c r="A787" i="150"/>
  <c r="A769" i="150"/>
  <c r="A760" i="150"/>
  <c r="A1033" i="150"/>
  <c r="A936" i="150"/>
  <c r="A913" i="150"/>
  <c r="A900" i="150"/>
  <c r="A868" i="150"/>
  <c r="A746" i="150"/>
  <c r="A737" i="150"/>
  <c r="A692" i="150"/>
  <c r="A683" i="150"/>
  <c r="A648" i="150"/>
  <c r="A635" i="150"/>
  <c r="A950" i="150"/>
  <c r="A859" i="150"/>
  <c r="A850" i="150"/>
  <c r="A791" i="150"/>
  <c r="A773" i="150"/>
  <c r="A764" i="150"/>
  <c r="A719" i="150"/>
  <c r="A453" i="150"/>
  <c r="A428" i="150"/>
  <c r="A403" i="150"/>
  <c r="A357" i="150"/>
  <c r="A332" i="150"/>
  <c r="A307" i="150"/>
  <c r="A261" i="150"/>
  <c r="A996" i="150"/>
  <c r="A931" i="150"/>
  <c r="A809" i="150"/>
  <c r="A800" i="150"/>
  <c r="A782" i="150"/>
  <c r="A755" i="150"/>
  <c r="A750" i="150"/>
  <c r="A652" i="150"/>
  <c r="A639" i="150"/>
  <c r="A1042" i="150"/>
  <c r="A1014" i="150"/>
  <c r="A1005" i="150"/>
  <c r="A904" i="150"/>
  <c r="A863" i="150"/>
  <c r="A822" i="150"/>
  <c r="A1032" i="150"/>
  <c r="A1000" i="150"/>
  <c r="A986" i="150"/>
  <c r="A963" i="150"/>
  <c r="A908" i="150"/>
  <c r="A817" i="150"/>
  <c r="A804" i="150"/>
  <c r="A759" i="150"/>
  <c r="A981" i="150"/>
  <c r="A958" i="150"/>
  <c r="A912" i="150"/>
  <c r="A899" i="150"/>
  <c r="A885" i="150"/>
  <c r="A867" i="150"/>
  <c r="A858" i="150"/>
  <c r="A835" i="150"/>
  <c r="A772" i="150"/>
  <c r="A745" i="150"/>
  <c r="A718" i="150"/>
  <c r="A700" i="150"/>
  <c r="A1022" i="150"/>
  <c r="A1013" i="150"/>
  <c r="A1004" i="150"/>
  <c r="A967" i="150"/>
  <c r="A939" i="150"/>
  <c r="A830" i="150"/>
  <c r="A821" i="150"/>
  <c r="A866" i="150"/>
  <c r="A834" i="150"/>
  <c r="A816" i="150"/>
  <c r="A803" i="150"/>
  <c r="A789" i="150"/>
  <c r="A744" i="150"/>
  <c r="A735" i="150"/>
  <c r="A468" i="150"/>
  <c r="A443" i="150"/>
  <c r="A397" i="150"/>
  <c r="A372" i="150"/>
  <c r="A347" i="150"/>
  <c r="A301" i="150"/>
  <c r="A276" i="150"/>
  <c r="A251" i="150"/>
  <c r="A205" i="150"/>
  <c r="A180" i="150"/>
  <c r="A155" i="150"/>
  <c r="A989" i="150"/>
  <c r="A971" i="150"/>
  <c r="A780" i="150"/>
  <c r="A748" i="150"/>
  <c r="A739" i="150"/>
  <c r="A721" i="150"/>
  <c r="A708" i="150"/>
  <c r="A476" i="150"/>
  <c r="A1035" i="150"/>
  <c r="A888" i="150"/>
  <c r="A875" i="150"/>
  <c r="A838" i="150"/>
  <c r="A766" i="150"/>
  <c r="A676" i="150"/>
  <c r="A663" i="150"/>
  <c r="A1030" i="150"/>
  <c r="A1021" i="150"/>
  <c r="A975" i="150"/>
  <c r="A952" i="150"/>
  <c r="A906" i="150"/>
  <c r="A829" i="150"/>
  <c r="A784" i="150"/>
  <c r="A775" i="150"/>
  <c r="A484" i="150"/>
  <c r="A459" i="150"/>
  <c r="A413" i="150"/>
  <c r="A388" i="150"/>
  <c r="A363" i="150"/>
  <c r="A317" i="150"/>
  <c r="A292" i="150"/>
  <c r="A267" i="150"/>
  <c r="A221" i="150"/>
  <c r="A196" i="150"/>
  <c r="A171" i="150"/>
  <c r="A125" i="150"/>
  <c r="A1007" i="150"/>
  <c r="A961" i="150"/>
  <c r="A933" i="150"/>
  <c r="A924" i="150"/>
  <c r="A879" i="150"/>
  <c r="A757" i="150"/>
  <c r="A734" i="150"/>
  <c r="A725" i="150"/>
  <c r="A712" i="150"/>
  <c r="A680" i="150"/>
  <c r="A667" i="150"/>
  <c r="A632" i="150"/>
  <c r="A619" i="150"/>
  <c r="A584" i="150"/>
  <c r="A571" i="150"/>
  <c r="A536" i="150"/>
  <c r="A523" i="150"/>
  <c r="A488" i="150"/>
  <c r="A463" i="150"/>
  <c r="A417" i="150"/>
  <c r="A392" i="150"/>
  <c r="A367" i="150"/>
  <c r="A321" i="150"/>
  <c r="A296" i="150"/>
  <c r="A271" i="150"/>
  <c r="A225" i="150"/>
  <c r="A200" i="150"/>
  <c r="A175" i="150"/>
  <c r="A129" i="150"/>
  <c r="A979" i="150"/>
  <c r="A901" i="150"/>
  <c r="A892" i="150"/>
  <c r="A883" i="150"/>
  <c r="A738" i="150"/>
  <c r="A716" i="150"/>
  <c r="A684" i="150"/>
  <c r="A671" i="150"/>
  <c r="A636" i="150"/>
  <c r="A623" i="150"/>
  <c r="A588" i="150"/>
  <c r="A575" i="150"/>
  <c r="A540" i="150"/>
  <c r="A527" i="150"/>
  <c r="A492" i="150"/>
  <c r="A471" i="150"/>
  <c r="A425" i="150"/>
  <c r="A400" i="150"/>
  <c r="A375" i="150"/>
  <c r="A329" i="150"/>
  <c r="A304" i="150"/>
  <c r="A279" i="150"/>
  <c r="A233" i="150"/>
  <c r="A208" i="150"/>
  <c r="A183" i="150"/>
  <c r="A137" i="150"/>
  <c r="A112" i="150"/>
  <c r="A108" i="150"/>
  <c r="A104" i="150"/>
  <c r="A100" i="150"/>
  <c r="A96" i="150"/>
  <c r="A92" i="150"/>
  <c r="A88" i="150"/>
  <c r="A84" i="150"/>
  <c r="A80" i="150"/>
  <c r="A76" i="150"/>
  <c r="A72" i="150"/>
  <c r="A68" i="150"/>
  <c r="A64" i="150"/>
  <c r="A60" i="150"/>
  <c r="A56" i="150"/>
  <c r="A52" i="150"/>
  <c r="A48" i="150"/>
  <c r="A44" i="150"/>
  <c r="A40" i="150"/>
  <c r="A36" i="150"/>
  <c r="A32" i="150"/>
  <c r="A28" i="150"/>
  <c r="A24" i="150"/>
  <c r="A20" i="150"/>
  <c r="A16" i="150"/>
  <c r="A12" i="150"/>
  <c r="A8" i="150"/>
  <c r="A4" i="150"/>
  <c r="A1038" i="142"/>
  <c r="A1034" i="142"/>
  <c r="A1030" i="142"/>
  <c r="A1026" i="142"/>
  <c r="A1022" i="142"/>
  <c r="A1018" i="142"/>
  <c r="A1014" i="142"/>
  <c r="A1010" i="142"/>
  <c r="A1006" i="142"/>
  <c r="A1002" i="142"/>
  <c r="A998" i="142"/>
  <c r="A994" i="142"/>
  <c r="A1038" i="150"/>
  <c r="A1008" i="150"/>
  <c r="A893" i="150"/>
  <c r="A854" i="150"/>
  <c r="A785" i="150"/>
  <c r="A770" i="150"/>
  <c r="A607" i="150"/>
  <c r="A548" i="150"/>
  <c r="A539" i="150"/>
  <c r="A1043" i="150"/>
  <c r="A1023" i="150"/>
  <c r="A962" i="150"/>
  <c r="A918" i="150"/>
  <c r="A427" i="150"/>
  <c r="A295" i="150"/>
  <c r="A273" i="150"/>
  <c r="A168" i="150"/>
  <c r="A151" i="150"/>
  <c r="A116" i="150"/>
  <c r="A95" i="150"/>
  <c r="A70" i="150"/>
  <c r="A45" i="150"/>
  <c r="A1037" i="142"/>
  <c r="A1012" i="142"/>
  <c r="A977" i="150"/>
  <c r="A972" i="150"/>
  <c r="A814" i="150"/>
  <c r="A620" i="150"/>
  <c r="A611" i="150"/>
  <c r="A1027" i="150"/>
  <c r="A794" i="150"/>
  <c r="A615" i="150"/>
  <c r="A511" i="150"/>
  <c r="A457" i="150"/>
  <c r="A444" i="150"/>
  <c r="A431" i="150"/>
  <c r="A356" i="150"/>
  <c r="A343" i="150"/>
  <c r="A299" i="150"/>
  <c r="A268" i="150"/>
  <c r="A255" i="150"/>
  <c r="A207" i="150"/>
  <c r="A185" i="150"/>
  <c r="A159" i="150"/>
  <c r="A133" i="150"/>
  <c r="A107" i="150"/>
  <c r="A82" i="150"/>
  <c r="A57" i="150"/>
  <c r="A11" i="150"/>
  <c r="A1024" i="142"/>
  <c r="A999" i="142"/>
  <c r="A843" i="150"/>
  <c r="A833" i="150"/>
  <c r="A1017" i="150"/>
  <c r="A956" i="150"/>
  <c r="A853" i="150"/>
  <c r="A714" i="150"/>
  <c r="A624" i="150"/>
  <c r="A556" i="150"/>
  <c r="A547" i="150"/>
  <c r="A524" i="150"/>
  <c r="A515" i="150"/>
  <c r="A461" i="150"/>
  <c r="A448" i="150"/>
  <c r="A435" i="150"/>
  <c r="A360" i="150"/>
  <c r="A325" i="150"/>
  <c r="A303" i="150"/>
  <c r="A259" i="150"/>
  <c r="A224" i="150"/>
  <c r="A211" i="150"/>
  <c r="A189" i="150"/>
  <c r="A176" i="150"/>
  <c r="A163" i="150"/>
  <c r="A90" i="150"/>
  <c r="A65" i="150"/>
  <c r="A19" i="150"/>
  <c r="A1032" i="142"/>
  <c r="A1007" i="142"/>
  <c r="A917" i="150"/>
  <c r="A754" i="150"/>
  <c r="A946" i="150"/>
  <c r="A926" i="150"/>
  <c r="A862" i="150"/>
  <c r="A813" i="150"/>
  <c r="A808" i="150"/>
  <c r="A921" i="150"/>
  <c r="A980" i="150"/>
  <c r="A911" i="150"/>
  <c r="A881" i="150"/>
  <c r="A763" i="150"/>
  <c r="A995" i="150"/>
  <c r="A876" i="150"/>
  <c r="A812" i="150"/>
  <c r="A797" i="150"/>
  <c r="A600" i="150"/>
  <c r="A591" i="150"/>
  <c r="A532" i="150"/>
  <c r="A473" i="150"/>
  <c r="A416" i="150"/>
  <c r="A328" i="150"/>
  <c r="A284" i="150"/>
  <c r="A201" i="150"/>
  <c r="A192" i="150"/>
  <c r="A179" i="150"/>
  <c r="A153" i="150"/>
  <c r="A140" i="150"/>
  <c r="A127" i="150"/>
  <c r="A93" i="150"/>
  <c r="A47" i="150"/>
  <c r="A22" i="150"/>
  <c r="A1035" i="142"/>
  <c r="A1025" i="150"/>
  <c r="A925" i="150"/>
  <c r="A871" i="150"/>
  <c r="A856" i="150"/>
  <c r="A954" i="150"/>
  <c r="A910" i="150"/>
  <c r="A831" i="150"/>
  <c r="A762" i="150"/>
  <c r="A732" i="150"/>
  <c r="A604" i="150"/>
  <c r="A595" i="150"/>
  <c r="A572" i="150"/>
  <c r="A563" i="150"/>
  <c r="A477" i="150"/>
  <c r="A455" i="150"/>
  <c r="A433" i="150"/>
  <c r="A420" i="150"/>
  <c r="A411" i="150"/>
  <c r="A389" i="150"/>
  <c r="A345" i="150"/>
  <c r="A257" i="150"/>
  <c r="A244" i="150"/>
  <c r="A231" i="150"/>
  <c r="A161" i="150"/>
  <c r="A131" i="150"/>
  <c r="A105" i="150"/>
  <c r="A59" i="150"/>
  <c r="A34" i="150"/>
  <c r="A9" i="150"/>
  <c r="A1001" i="142"/>
  <c r="A949" i="150"/>
  <c r="A934" i="150"/>
  <c r="A929" i="150"/>
  <c r="A880" i="150"/>
  <c r="A659" i="150"/>
  <c r="A631" i="150"/>
  <c r="A504" i="150"/>
  <c r="A495" i="150"/>
  <c r="A424" i="150"/>
  <c r="A380" i="150"/>
  <c r="A209" i="150"/>
  <c r="A148" i="150"/>
  <c r="A135" i="150"/>
  <c r="A109" i="150"/>
  <c r="A63" i="150"/>
  <c r="A38" i="150"/>
  <c r="A13" i="150"/>
  <c r="A1005" i="142"/>
  <c r="A865" i="150"/>
  <c r="A771" i="150"/>
  <c r="A668" i="150"/>
  <c r="A599" i="150"/>
  <c r="A472" i="150"/>
  <c r="A415" i="150"/>
  <c r="A349" i="150"/>
  <c r="A327" i="150"/>
  <c r="A305" i="150"/>
  <c r="A283" i="150"/>
  <c r="A213" i="150"/>
  <c r="A191" i="150"/>
  <c r="A169" i="150"/>
  <c r="A152" i="150"/>
  <c r="A139" i="150"/>
  <c r="A71" i="150"/>
  <c r="A46" i="150"/>
  <c r="A21" i="150"/>
  <c r="A1013" i="142"/>
  <c r="A884" i="150"/>
  <c r="A840" i="150"/>
  <c r="A741" i="150"/>
  <c r="A825" i="150"/>
  <c r="A815" i="150"/>
  <c r="A535" i="150"/>
  <c r="A331" i="150"/>
  <c r="A173" i="150"/>
  <c r="A156" i="150"/>
  <c r="A143" i="150"/>
  <c r="A121" i="150"/>
  <c r="A79" i="150"/>
  <c r="A54" i="150"/>
  <c r="A29" i="150"/>
  <c r="A1021" i="142"/>
  <c r="A996" i="142"/>
  <c r="A655" i="150"/>
  <c r="A564" i="150"/>
  <c r="A465" i="150"/>
  <c r="A391" i="150"/>
  <c r="A373" i="150"/>
  <c r="A323" i="150"/>
  <c r="A300" i="150"/>
  <c r="A277" i="150"/>
  <c r="A232" i="150"/>
  <c r="A181" i="150"/>
  <c r="A120" i="150"/>
  <c r="A98" i="150"/>
  <c r="A27" i="150"/>
  <c r="A18" i="150"/>
  <c r="A733" i="150"/>
  <c r="A723" i="150"/>
  <c r="A713" i="150"/>
  <c r="A664" i="150"/>
  <c r="A583" i="150"/>
  <c r="A512" i="150"/>
  <c r="A451" i="150"/>
  <c r="A423" i="150"/>
  <c r="A364" i="150"/>
  <c r="A355" i="150"/>
  <c r="A111" i="150"/>
  <c r="A102" i="150"/>
  <c r="A89" i="150"/>
  <c r="A67" i="150"/>
  <c r="A1016" i="142"/>
  <c r="A985" i="142"/>
  <c r="A964" i="142"/>
  <c r="A939" i="142"/>
  <c r="A914" i="142"/>
  <c r="A889" i="142"/>
  <c r="A868" i="142"/>
  <c r="A843" i="142"/>
  <c r="A818" i="142"/>
  <c r="A507" i="150"/>
  <c r="A460" i="150"/>
  <c r="A404" i="150"/>
  <c r="A377" i="150"/>
  <c r="A309" i="150"/>
  <c r="A281" i="150"/>
  <c r="A204" i="150"/>
  <c r="A58" i="150"/>
  <c r="A49" i="150"/>
  <c r="A31" i="150"/>
  <c r="A1029" i="142"/>
  <c r="A1020" i="142"/>
  <c r="A989" i="142"/>
  <c r="A968" i="142"/>
  <c r="A943" i="142"/>
  <c r="A918" i="142"/>
  <c r="A893" i="142"/>
  <c r="A872" i="142"/>
  <c r="A847" i="142"/>
  <c r="A822" i="142"/>
  <c r="A797" i="142"/>
  <c r="A793" i="142"/>
  <c r="A789" i="142"/>
  <c r="A785" i="142"/>
  <c r="A781" i="142"/>
  <c r="A777" i="142"/>
  <c r="A773" i="142"/>
  <c r="A769" i="142"/>
  <c r="A765" i="142"/>
  <c r="A761" i="142"/>
  <c r="A757" i="142"/>
  <c r="A753" i="142"/>
  <c r="A749" i="142"/>
  <c r="A745" i="142"/>
  <c r="A741" i="142"/>
  <c r="A737" i="142"/>
  <c r="A733" i="142"/>
  <c r="A729" i="142"/>
  <c r="A725" i="142"/>
  <c r="A721" i="142"/>
  <c r="A717" i="142"/>
  <c r="A713" i="142"/>
  <c r="A709" i="142"/>
  <c r="A705" i="142"/>
  <c r="A616" i="150"/>
  <c r="A568" i="150"/>
  <c r="A559" i="150"/>
  <c r="A469" i="150"/>
  <c r="A395" i="150"/>
  <c r="A272" i="150"/>
  <c r="A263" i="150"/>
  <c r="A236" i="150"/>
  <c r="A587" i="150"/>
  <c r="A516" i="150"/>
  <c r="A368" i="150"/>
  <c r="A359" i="150"/>
  <c r="A313" i="150"/>
  <c r="A249" i="150"/>
  <c r="A227" i="150"/>
  <c r="A157" i="150"/>
  <c r="A62" i="150"/>
  <c r="A53" i="150"/>
  <c r="A35" i="150"/>
  <c r="A1033" i="142"/>
  <c r="A976" i="142"/>
  <c r="A951" i="142"/>
  <c r="A926" i="142"/>
  <c r="A901" i="142"/>
  <c r="A880" i="142"/>
  <c r="A855" i="142"/>
  <c r="A830" i="142"/>
  <c r="A805" i="142"/>
  <c r="A758" i="150"/>
  <c r="A717" i="150"/>
  <c r="A441" i="150"/>
  <c r="A432" i="150"/>
  <c r="A408" i="150"/>
  <c r="A399" i="150"/>
  <c r="A381" i="150"/>
  <c r="A336" i="150"/>
  <c r="A240" i="150"/>
  <c r="A199" i="150"/>
  <c r="A147" i="150"/>
  <c r="A980" i="142"/>
  <c r="A955" i="142"/>
  <c r="A930" i="142"/>
  <c r="A905" i="142"/>
  <c r="A884" i="142"/>
  <c r="A859" i="142"/>
  <c r="A834" i="142"/>
  <c r="A809" i="142"/>
  <c r="A596" i="150"/>
  <c r="A520" i="150"/>
  <c r="A464" i="150"/>
  <c r="A385" i="150"/>
  <c r="A285" i="150"/>
  <c r="A119" i="150"/>
  <c r="A97" i="150"/>
  <c r="A75" i="150"/>
  <c r="A26" i="150"/>
  <c r="A17" i="150"/>
  <c r="A997" i="142"/>
  <c r="A984" i="142"/>
  <c r="A959" i="142"/>
  <c r="A934" i="142"/>
  <c r="A909" i="142"/>
  <c r="A888" i="142"/>
  <c r="A863" i="142"/>
  <c r="A838" i="142"/>
  <c r="A813" i="142"/>
  <c r="A788" i="150"/>
  <c r="A487" i="150"/>
  <c r="A340" i="150"/>
  <c r="A308" i="150"/>
  <c r="A289" i="150"/>
  <c r="A253" i="150"/>
  <c r="A217" i="150"/>
  <c r="A128" i="150"/>
  <c r="A110" i="150"/>
  <c r="A101" i="150"/>
  <c r="A66" i="150"/>
  <c r="A1028" i="142"/>
  <c r="A644" i="150"/>
  <c r="A376" i="150"/>
  <c r="A280" i="150"/>
  <c r="A203" i="150"/>
  <c r="A123" i="150"/>
  <c r="A39" i="150"/>
  <c r="A30" i="150"/>
  <c r="A1019" i="142"/>
  <c r="A992" i="142"/>
  <c r="A967" i="142"/>
  <c r="A942" i="142"/>
  <c r="A567" i="150"/>
  <c r="A445" i="150"/>
  <c r="A436" i="150"/>
  <c r="A235" i="150"/>
  <c r="A184" i="150"/>
  <c r="A43" i="150"/>
  <c r="A3" i="150"/>
  <c r="A942" i="150"/>
  <c r="A767" i="150"/>
  <c r="A726" i="150"/>
  <c r="A672" i="150"/>
  <c r="A312" i="150"/>
  <c r="A248" i="150"/>
  <c r="A212" i="150"/>
  <c r="A165" i="150"/>
  <c r="A83" i="150"/>
  <c r="A61" i="150"/>
  <c r="A947" i="150"/>
  <c r="A491" i="150"/>
  <c r="A449" i="150"/>
  <c r="A440" i="150"/>
  <c r="A421" i="150"/>
  <c r="A407" i="150"/>
  <c r="A371" i="150"/>
  <c r="A353" i="150"/>
  <c r="A344" i="150"/>
  <c r="A335" i="150"/>
  <c r="A293" i="150"/>
  <c r="A275" i="150"/>
  <c r="A239" i="150"/>
  <c r="A132" i="150"/>
  <c r="A7" i="150"/>
  <c r="A979" i="142"/>
  <c r="A954" i="142"/>
  <c r="A929" i="142"/>
  <c r="A890" i="150"/>
  <c r="A696" i="150"/>
  <c r="A576" i="150"/>
  <c r="A543" i="150"/>
  <c r="A519" i="150"/>
  <c r="A500" i="150"/>
  <c r="A384" i="150"/>
  <c r="A252" i="150"/>
  <c r="A193" i="150"/>
  <c r="A160" i="150"/>
  <c r="A87" i="150"/>
  <c r="A74" i="150"/>
  <c r="A25" i="150"/>
  <c r="A1036" i="142"/>
  <c r="A481" i="150"/>
  <c r="A467" i="150"/>
  <c r="A393" i="150"/>
  <c r="A339" i="150"/>
  <c r="A288" i="150"/>
  <c r="A243" i="150"/>
  <c r="A216" i="150"/>
  <c r="A188" i="150"/>
  <c r="A141" i="150"/>
  <c r="A78" i="150"/>
  <c r="A1027" i="142"/>
  <c r="A987" i="142"/>
  <c r="A962" i="142"/>
  <c r="A937" i="142"/>
  <c r="A916" i="142"/>
  <c r="A891" i="142"/>
  <c r="A866" i="142"/>
  <c r="A841" i="142"/>
  <c r="A820" i="142"/>
  <c r="A643" i="150"/>
  <c r="A552" i="150"/>
  <c r="A348" i="150"/>
  <c r="A136" i="150"/>
  <c r="A113" i="150"/>
  <c r="A91" i="150"/>
  <c r="A69" i="150"/>
  <c r="A528" i="150"/>
  <c r="A320" i="150"/>
  <c r="A297" i="150"/>
  <c r="A265" i="150"/>
  <c r="A256" i="150"/>
  <c r="A145" i="150"/>
  <c r="A51" i="150"/>
  <c r="A42" i="150"/>
  <c r="A33" i="150"/>
  <c r="A1040" i="142"/>
  <c r="A1031" i="142"/>
  <c r="A1000" i="142"/>
  <c r="A970" i="142"/>
  <c r="A945" i="142"/>
  <c r="A924" i="142"/>
  <c r="A899" i="142"/>
  <c r="A874" i="142"/>
  <c r="A379" i="150"/>
  <c r="A311" i="150"/>
  <c r="A247" i="150"/>
  <c r="A229" i="150"/>
  <c r="A197" i="150"/>
  <c r="A164" i="150"/>
  <c r="A995" i="142"/>
  <c r="A974" i="142"/>
  <c r="A949" i="142"/>
  <c r="A928" i="142"/>
  <c r="A903" i="142"/>
  <c r="A878" i="142"/>
  <c r="A853" i="142"/>
  <c r="A832" i="142"/>
  <c r="A807" i="142"/>
  <c r="A647" i="150"/>
  <c r="A628" i="150"/>
  <c r="A580" i="150"/>
  <c r="A485" i="150"/>
  <c r="A439" i="150"/>
  <c r="A361" i="150"/>
  <c r="A352" i="150"/>
  <c r="A315" i="150"/>
  <c r="A117" i="150"/>
  <c r="A86" i="150"/>
  <c r="A15" i="150"/>
  <c r="A6" i="150"/>
  <c r="A1004" i="142"/>
  <c r="A978" i="142"/>
  <c r="A953" i="142"/>
  <c r="A656" i="150"/>
  <c r="A499" i="150"/>
  <c r="A401" i="150"/>
  <c r="A383" i="150"/>
  <c r="A324" i="150"/>
  <c r="A269" i="150"/>
  <c r="A99" i="150"/>
  <c r="A73" i="150"/>
  <c r="A55" i="150"/>
  <c r="A37" i="150"/>
  <c r="A982" i="142"/>
  <c r="A957" i="142"/>
  <c r="A992" i="150"/>
  <c r="A842" i="150"/>
  <c r="A480" i="150"/>
  <c r="A452" i="150"/>
  <c r="A365" i="150"/>
  <c r="A287" i="150"/>
  <c r="A260" i="150"/>
  <c r="A215" i="150"/>
  <c r="A187" i="150"/>
  <c r="A103" i="150"/>
  <c r="A77" i="150"/>
  <c r="A10" i="150"/>
  <c r="A1017" i="142"/>
  <c r="A986" i="142"/>
  <c r="A961" i="142"/>
  <c r="A940" i="142"/>
  <c r="A915" i="142"/>
  <c r="A890" i="142"/>
  <c r="A865" i="142"/>
  <c r="A844" i="142"/>
  <c r="A819" i="142"/>
  <c r="A608" i="150"/>
  <c r="A551" i="150"/>
  <c r="A508" i="150"/>
  <c r="A429" i="150"/>
  <c r="A219" i="150"/>
  <c r="A50" i="150"/>
  <c r="A1008" i="142"/>
  <c r="A990" i="142"/>
  <c r="A965" i="142"/>
  <c r="A944" i="142"/>
  <c r="A919" i="142"/>
  <c r="A709" i="150"/>
  <c r="A704" i="150"/>
  <c r="A660" i="150"/>
  <c r="A651" i="150"/>
  <c r="A560" i="150"/>
  <c r="A475" i="150"/>
  <c r="A405" i="150"/>
  <c r="A396" i="150"/>
  <c r="A319" i="150"/>
  <c r="A264" i="150"/>
  <c r="A177" i="150"/>
  <c r="A144" i="150"/>
  <c r="A81" i="150"/>
  <c r="A41" i="150"/>
  <c r="A1039" i="142"/>
  <c r="A969" i="142"/>
  <c r="A948" i="142"/>
  <c r="A555" i="150"/>
  <c r="A241" i="150"/>
  <c r="A950" i="142"/>
  <c r="A922" i="142"/>
  <c r="A908" i="142"/>
  <c r="A836" i="142"/>
  <c r="A827" i="142"/>
  <c r="A700" i="142"/>
  <c r="A675" i="142"/>
  <c r="A650" i="142"/>
  <c r="A625" i="142"/>
  <c r="A604" i="142"/>
  <c r="A579" i="142"/>
  <c r="A554" i="142"/>
  <c r="A931" i="142"/>
  <c r="A881" i="142"/>
  <c r="A858" i="142"/>
  <c r="A845" i="142"/>
  <c r="A800" i="142"/>
  <c r="A787" i="142"/>
  <c r="A774" i="142"/>
  <c r="A752" i="142"/>
  <c r="A739" i="142"/>
  <c r="A726" i="142"/>
  <c r="A704" i="142"/>
  <c r="A679" i="142"/>
  <c r="A654" i="142"/>
  <c r="A629" i="142"/>
  <c r="A608" i="142"/>
  <c r="A583" i="142"/>
  <c r="A558" i="142"/>
  <c r="A973" i="142"/>
  <c r="A917" i="142"/>
  <c r="A912" i="142"/>
  <c r="A876" i="142"/>
  <c r="A867" i="142"/>
  <c r="A840" i="142"/>
  <c r="A831" i="142"/>
  <c r="A804" i="142"/>
  <c r="A683" i="142"/>
  <c r="A658" i="142"/>
  <c r="A633" i="142"/>
  <c r="A612" i="142"/>
  <c r="A587" i="142"/>
  <c r="A562" i="142"/>
  <c r="A106" i="150"/>
  <c r="A23" i="150"/>
  <c r="A885" i="142"/>
  <c r="A849" i="142"/>
  <c r="A791" i="142"/>
  <c r="A778" i="142"/>
  <c r="A756" i="142"/>
  <c r="A743" i="142"/>
  <c r="A730" i="142"/>
  <c r="A708" i="142"/>
  <c r="A687" i="142"/>
  <c r="A662" i="142"/>
  <c r="A637" i="142"/>
  <c r="A616" i="142"/>
  <c r="A591" i="142"/>
  <c r="A566" i="142"/>
  <c r="A419" i="150"/>
  <c r="A409" i="150"/>
  <c r="A1011" i="142"/>
  <c r="A935" i="142"/>
  <c r="A894" i="142"/>
  <c r="A871" i="142"/>
  <c r="A862" i="142"/>
  <c r="A691" i="142"/>
  <c r="A666" i="142"/>
  <c r="A641" i="142"/>
  <c r="A620" i="142"/>
  <c r="A595" i="142"/>
  <c r="A570" i="142"/>
  <c r="A977" i="142"/>
  <c r="A963" i="142"/>
  <c r="A907" i="142"/>
  <c r="A898" i="142"/>
  <c r="A835" i="142"/>
  <c r="A817" i="142"/>
  <c r="A808" i="142"/>
  <c r="A795" i="142"/>
  <c r="A782" i="142"/>
  <c r="A760" i="142"/>
  <c r="A747" i="142"/>
  <c r="A734" i="142"/>
  <c r="A712" i="142"/>
  <c r="A695" i="142"/>
  <c r="A670" i="142"/>
  <c r="A645" i="142"/>
  <c r="A624" i="142"/>
  <c r="A599" i="142"/>
  <c r="A574" i="142"/>
  <c r="A549" i="142"/>
  <c r="A545" i="142"/>
  <c r="A541" i="142"/>
  <c r="A537" i="142"/>
  <c r="A533" i="142"/>
  <c r="A529" i="142"/>
  <c r="A525" i="142"/>
  <c r="A521" i="142"/>
  <c r="A517" i="142"/>
  <c r="A513" i="142"/>
  <c r="A509" i="142"/>
  <c r="A505" i="142"/>
  <c r="A501" i="142"/>
  <c r="A497" i="142"/>
  <c r="A493" i="142"/>
  <c r="A489" i="142"/>
  <c r="A485" i="142"/>
  <c r="A481" i="142"/>
  <c r="A477" i="142"/>
  <c r="A473" i="142"/>
  <c r="A469" i="142"/>
  <c r="A465" i="142"/>
  <c r="A461" i="142"/>
  <c r="A457" i="142"/>
  <c r="A453" i="142"/>
  <c r="A449" i="142"/>
  <c r="A445" i="142"/>
  <c r="A441" i="142"/>
  <c r="A437" i="142"/>
  <c r="A433" i="142"/>
  <c r="A429" i="142"/>
  <c r="A425" i="142"/>
  <c r="A421" i="142"/>
  <c r="A417" i="142"/>
  <c r="A413" i="142"/>
  <c r="A409" i="142"/>
  <c r="A405" i="142"/>
  <c r="A401" i="142"/>
  <c r="A397" i="142"/>
  <c r="A393" i="142"/>
  <c r="A389" i="142"/>
  <c r="A385" i="142"/>
  <c r="A381" i="142"/>
  <c r="A377" i="142"/>
  <c r="A373" i="142"/>
  <c r="A369" i="142"/>
  <c r="A365" i="142"/>
  <c r="A361" i="142"/>
  <c r="A357" i="142"/>
  <c r="A353" i="142"/>
  <c r="A349" i="142"/>
  <c r="A345" i="142"/>
  <c r="A341" i="142"/>
  <c r="A337" i="142"/>
  <c r="A333" i="142"/>
  <c r="A329" i="142"/>
  <c r="A325" i="142"/>
  <c r="A321" i="142"/>
  <c r="A317" i="142"/>
  <c r="A313" i="142"/>
  <c r="A309" i="142"/>
  <c r="A305" i="142"/>
  <c r="A301" i="142"/>
  <c r="A297" i="142"/>
  <c r="A293" i="142"/>
  <c r="A289" i="142"/>
  <c r="A285" i="142"/>
  <c r="A281" i="142"/>
  <c r="A277" i="142"/>
  <c r="A273" i="142"/>
  <c r="A269" i="142"/>
  <c r="A265" i="142"/>
  <c r="A261" i="142"/>
  <c r="A257" i="142"/>
  <c r="A253" i="142"/>
  <c r="A249" i="142"/>
  <c r="A245" i="142"/>
  <c r="A241" i="142"/>
  <c r="A679" i="150"/>
  <c r="A1025" i="142"/>
  <c r="A991" i="142"/>
  <c r="A921" i="142"/>
  <c r="A826" i="142"/>
  <c r="A699" i="142"/>
  <c r="A674" i="142"/>
  <c r="A649" i="142"/>
  <c r="A628" i="142"/>
  <c r="A603" i="142"/>
  <c r="A578" i="142"/>
  <c r="A553" i="142"/>
  <c r="A703" i="142"/>
  <c r="A607" i="142"/>
  <c r="A582" i="142"/>
  <c r="A369" i="150"/>
  <c r="A115" i="150"/>
  <c r="A972" i="142"/>
  <c r="A958" i="142"/>
  <c r="A875" i="142"/>
  <c r="A857" i="142"/>
  <c r="A799" i="142"/>
  <c r="A786" i="142"/>
  <c r="A764" i="142"/>
  <c r="A751" i="142"/>
  <c r="A738" i="142"/>
  <c r="A716" i="142"/>
  <c r="A678" i="142"/>
  <c r="A653" i="142"/>
  <c r="A632" i="142"/>
  <c r="A557" i="142"/>
  <c r="A1015" i="142"/>
  <c r="A925" i="142"/>
  <c r="A911" i="142"/>
  <c r="A902" i="142"/>
  <c r="A848" i="142"/>
  <c r="A839" i="142"/>
  <c r="A812" i="142"/>
  <c r="A803" i="142"/>
  <c r="A682" i="142"/>
  <c r="A657" i="142"/>
  <c r="A636" i="142"/>
  <c r="A611" i="142"/>
  <c r="A586" i="142"/>
  <c r="A561" i="142"/>
  <c r="A503" i="150"/>
  <c r="A981" i="142"/>
  <c r="A852" i="142"/>
  <c r="A821" i="142"/>
  <c r="A790" i="142"/>
  <c r="A768" i="142"/>
  <c r="A755" i="142"/>
  <c r="A742" i="142"/>
  <c r="A720" i="142"/>
  <c r="A707" i="142"/>
  <c r="A686" i="142"/>
  <c r="A661" i="142"/>
  <c r="A640" i="142"/>
  <c r="A615" i="142"/>
  <c r="A590" i="142"/>
  <c r="A565" i="142"/>
  <c r="A879" i="142"/>
  <c r="A870" i="142"/>
  <c r="A861" i="142"/>
  <c r="A816" i="142"/>
  <c r="A690" i="142"/>
  <c r="A665" i="142"/>
  <c r="A644" i="142"/>
  <c r="A619" i="142"/>
  <c r="A594" i="142"/>
  <c r="A569" i="142"/>
  <c r="A920" i="142"/>
  <c r="A906" i="142"/>
  <c r="A897" i="142"/>
  <c r="A794" i="142"/>
  <c r="A772" i="142"/>
  <c r="A759" i="142"/>
  <c r="A746" i="142"/>
  <c r="A724" i="142"/>
  <c r="A711" i="142"/>
  <c r="A694" i="142"/>
  <c r="A669" i="142"/>
  <c r="A648" i="142"/>
  <c r="A623" i="142"/>
  <c r="A598" i="142"/>
  <c r="A573" i="142"/>
  <c r="A552" i="142"/>
  <c r="A548" i="142"/>
  <c r="A544" i="142"/>
  <c r="A540" i="142"/>
  <c r="A536" i="142"/>
  <c r="A532" i="142"/>
  <c r="A528" i="142"/>
  <c r="A524" i="142"/>
  <c r="A520" i="142"/>
  <c r="A516" i="142"/>
  <c r="A603" i="150"/>
  <c r="A85" i="150"/>
  <c r="A856" i="142"/>
  <c r="A825" i="142"/>
  <c r="A698" i="142"/>
  <c r="A673" i="142"/>
  <c r="A652" i="142"/>
  <c r="A627" i="142"/>
  <c r="A602" i="142"/>
  <c r="A577" i="142"/>
  <c r="A556" i="142"/>
  <c r="A971" i="142"/>
  <c r="A952" i="142"/>
  <c r="A938" i="142"/>
  <c r="A883" i="142"/>
  <c r="A829" i="142"/>
  <c r="A811" i="142"/>
  <c r="A798" i="142"/>
  <c r="A776" i="142"/>
  <c r="A763" i="142"/>
  <c r="A750" i="142"/>
  <c r="A728" i="142"/>
  <c r="A715" i="142"/>
  <c r="A702" i="142"/>
  <c r="A677" i="142"/>
  <c r="A656" i="142"/>
  <c r="A631" i="142"/>
  <c r="A606" i="142"/>
  <c r="A581" i="142"/>
  <c r="A560" i="142"/>
  <c r="A333" i="150"/>
  <c r="A228" i="150"/>
  <c r="A223" i="150"/>
  <c r="A1009" i="142"/>
  <c r="A966" i="142"/>
  <c r="A910" i="142"/>
  <c r="A892" i="142"/>
  <c r="A802" i="142"/>
  <c r="A681" i="142"/>
  <c r="A660" i="142"/>
  <c r="A635" i="142"/>
  <c r="A610" i="142"/>
  <c r="A585" i="142"/>
  <c r="A564" i="142"/>
  <c r="A612" i="150"/>
  <c r="A94" i="150"/>
  <c r="A975" i="142"/>
  <c r="A947" i="142"/>
  <c r="A933" i="142"/>
  <c r="A887" i="142"/>
  <c r="A860" i="142"/>
  <c r="A851" i="142"/>
  <c r="A780" i="142"/>
  <c r="A767" i="142"/>
  <c r="A754" i="142"/>
  <c r="A732" i="142"/>
  <c r="A719" i="142"/>
  <c r="A706" i="142"/>
  <c r="A685" i="142"/>
  <c r="A664" i="142"/>
  <c r="A639" i="142"/>
  <c r="A447" i="150"/>
  <c r="A5" i="150"/>
  <c r="A1023" i="142"/>
  <c r="A896" i="142"/>
  <c r="A869" i="142"/>
  <c r="A842" i="142"/>
  <c r="A833" i="142"/>
  <c r="A815" i="142"/>
  <c r="A806" i="142"/>
  <c r="A689" i="142"/>
  <c r="A668" i="142"/>
  <c r="A643" i="142"/>
  <c r="A618" i="142"/>
  <c r="A593" i="142"/>
  <c r="A572" i="142"/>
  <c r="A337" i="150"/>
  <c r="A956" i="142"/>
  <c r="A864" i="142"/>
  <c r="A824" i="142"/>
  <c r="A784" i="142"/>
  <c r="A771" i="142"/>
  <c r="A758" i="142"/>
  <c r="A736" i="142"/>
  <c r="A723" i="142"/>
  <c r="A710" i="142"/>
  <c r="A693" i="142"/>
  <c r="A672" i="142"/>
  <c r="A647" i="142"/>
  <c r="A622" i="142"/>
  <c r="A597" i="142"/>
  <c r="A576" i="142"/>
  <c r="A551" i="142"/>
  <c r="A547" i="142"/>
  <c r="A543" i="142"/>
  <c r="A539" i="142"/>
  <c r="A535" i="142"/>
  <c r="A531" i="142"/>
  <c r="A527" i="142"/>
  <c r="A523" i="142"/>
  <c r="A519" i="142"/>
  <c r="A515" i="142"/>
  <c r="A511" i="142"/>
  <c r="A507" i="142"/>
  <c r="A503" i="142"/>
  <c r="A499" i="142"/>
  <c r="A495" i="142"/>
  <c r="A491" i="142"/>
  <c r="A487" i="142"/>
  <c r="A483" i="142"/>
  <c r="A479" i="142"/>
  <c r="A475" i="142"/>
  <c r="A471" i="142"/>
  <c r="A467" i="142"/>
  <c r="A463" i="142"/>
  <c r="A459" i="142"/>
  <c r="A455" i="142"/>
  <c r="A451" i="142"/>
  <c r="A923" i="142"/>
  <c r="A900" i="142"/>
  <c r="A873" i="142"/>
  <c r="A828" i="142"/>
  <c r="A697" i="142"/>
  <c r="A676" i="142"/>
  <c r="A651" i="142"/>
  <c r="A626" i="142"/>
  <c r="A601" i="142"/>
  <c r="A580" i="142"/>
  <c r="A555" i="142"/>
  <c r="A456" i="150"/>
  <c r="A237" i="150"/>
  <c r="A882" i="142"/>
  <c r="A846" i="142"/>
  <c r="A837" i="142"/>
  <c r="A810" i="142"/>
  <c r="A788" i="142"/>
  <c r="A775" i="142"/>
  <c r="A762" i="142"/>
  <c r="A740" i="142"/>
  <c r="A727" i="142"/>
  <c r="A714" i="142"/>
  <c r="A701" i="142"/>
  <c r="A680" i="142"/>
  <c r="A655" i="142"/>
  <c r="A630" i="142"/>
  <c r="A605" i="142"/>
  <c r="A584" i="142"/>
  <c r="A559" i="142"/>
  <c r="A14" i="150"/>
  <c r="A1003" i="142"/>
  <c r="A993" i="142"/>
  <c r="A960" i="142"/>
  <c r="A932" i="142"/>
  <c r="A801" i="142"/>
  <c r="A684" i="142"/>
  <c r="A659" i="142"/>
  <c r="A634" i="142"/>
  <c r="A609" i="142"/>
  <c r="A588" i="142"/>
  <c r="A563" i="142"/>
  <c r="A172" i="150"/>
  <c r="A167" i="150"/>
  <c r="A988" i="142"/>
  <c r="A946" i="142"/>
  <c r="A927" i="142"/>
  <c r="A913" i="142"/>
  <c r="A904" i="142"/>
  <c r="A886" i="142"/>
  <c r="A877" i="142"/>
  <c r="A850" i="142"/>
  <c r="A792" i="142"/>
  <c r="A779" i="142"/>
  <c r="A766" i="142"/>
  <c r="A744" i="142"/>
  <c r="A731" i="142"/>
  <c r="A718" i="142"/>
  <c r="A688" i="142"/>
  <c r="A663" i="142"/>
  <c r="A638" i="142"/>
  <c r="A613" i="142"/>
  <c r="A592" i="142"/>
  <c r="A567" i="142"/>
  <c r="A735" i="142"/>
  <c r="A358" i="142"/>
  <c r="A323" i="142"/>
  <c r="A310" i="142"/>
  <c r="A272" i="142"/>
  <c r="A247" i="142"/>
  <c r="A58" i="142"/>
  <c r="A30" i="142"/>
  <c r="A14" i="142"/>
  <c r="A246" i="142"/>
  <c r="A71" i="142"/>
  <c r="A492" i="142"/>
  <c r="A468" i="142"/>
  <c r="A435" i="142"/>
  <c r="A426" i="142"/>
  <c r="A403" i="142"/>
  <c r="A394" i="142"/>
  <c r="A371" i="142"/>
  <c r="A336" i="142"/>
  <c r="A276" i="142"/>
  <c r="A251" i="142"/>
  <c r="A70" i="142"/>
  <c r="A38" i="142"/>
  <c r="A18" i="142"/>
  <c r="A35" i="142"/>
  <c r="A526" i="142"/>
  <c r="A444" i="142"/>
  <c r="A412" i="142"/>
  <c r="A380" i="142"/>
  <c r="A362" i="142"/>
  <c r="A327" i="142"/>
  <c r="A314" i="142"/>
  <c r="A280" i="142"/>
  <c r="A255" i="142"/>
  <c r="A26" i="142"/>
  <c r="A75" i="142"/>
  <c r="A408" i="142"/>
  <c r="A243" i="142"/>
  <c r="A617" i="142"/>
  <c r="A546" i="142"/>
  <c r="A506" i="142"/>
  <c r="A482" i="142"/>
  <c r="A458" i="142"/>
  <c r="A340" i="142"/>
  <c r="A284" i="142"/>
  <c r="A259" i="142"/>
  <c r="A78" i="142"/>
  <c r="A42" i="142"/>
  <c r="A22" i="142"/>
  <c r="A6" i="142"/>
  <c r="A19" i="142"/>
  <c r="A796" i="142"/>
  <c r="A642" i="142"/>
  <c r="A571" i="142"/>
  <c r="A439" i="142"/>
  <c r="A430" i="142"/>
  <c r="A407" i="142"/>
  <c r="A398" i="142"/>
  <c r="A375" i="142"/>
  <c r="A366" i="142"/>
  <c r="A331" i="142"/>
  <c r="A318" i="142"/>
  <c r="A288" i="142"/>
  <c r="A263" i="142"/>
  <c r="A238" i="142"/>
  <c r="A234" i="142"/>
  <c r="A230" i="142"/>
  <c r="A226" i="142"/>
  <c r="A222" i="142"/>
  <c r="A218" i="142"/>
  <c r="A214" i="142"/>
  <c r="A210" i="142"/>
  <c r="A206" i="142"/>
  <c r="A202" i="142"/>
  <c r="A198" i="142"/>
  <c r="A194" i="142"/>
  <c r="A190" i="142"/>
  <c r="A186" i="142"/>
  <c r="A182" i="142"/>
  <c r="A178" i="142"/>
  <c r="A174" i="142"/>
  <c r="A170" i="142"/>
  <c r="A166" i="142"/>
  <c r="A162" i="142"/>
  <c r="A158" i="142"/>
  <c r="A154" i="142"/>
  <c r="A150" i="142"/>
  <c r="A146" i="142"/>
  <c r="A142" i="142"/>
  <c r="A138" i="142"/>
  <c r="A134" i="142"/>
  <c r="A130" i="142"/>
  <c r="A126" i="142"/>
  <c r="A122" i="142"/>
  <c r="A118" i="142"/>
  <c r="A114" i="142"/>
  <c r="A110" i="142"/>
  <c r="A106" i="142"/>
  <c r="A102" i="142"/>
  <c r="A98" i="142"/>
  <c r="A94" i="142"/>
  <c r="A90" i="142"/>
  <c r="A86" i="142"/>
  <c r="A82" i="142"/>
  <c r="A74" i="142"/>
  <c r="A66" i="142"/>
  <c r="A62" i="142"/>
  <c r="A54" i="142"/>
  <c r="A50" i="142"/>
  <c r="A46" i="142"/>
  <c r="A34" i="142"/>
  <c r="A10" i="142"/>
  <c r="A175" i="142"/>
  <c r="A770" i="142"/>
  <c r="A496" i="142"/>
  <c r="A472" i="142"/>
  <c r="A448" i="142"/>
  <c r="A416" i="142"/>
  <c r="A384" i="142"/>
  <c r="A344" i="142"/>
  <c r="A292" i="142"/>
  <c r="A267" i="142"/>
  <c r="A242" i="142"/>
  <c r="A91" i="142"/>
  <c r="A667" i="142"/>
  <c r="A596" i="142"/>
  <c r="A335" i="142"/>
  <c r="A322" i="142"/>
  <c r="A296" i="142"/>
  <c r="A271" i="142"/>
  <c r="A155" i="142"/>
  <c r="A530" i="142"/>
  <c r="A510" i="142"/>
  <c r="A486" i="142"/>
  <c r="A462" i="142"/>
  <c r="A443" i="142"/>
  <c r="A434" i="142"/>
  <c r="A411" i="142"/>
  <c r="A402" i="142"/>
  <c r="A379" i="142"/>
  <c r="A370" i="142"/>
  <c r="A348" i="142"/>
  <c r="A300" i="142"/>
  <c r="A275" i="142"/>
  <c r="A250" i="142"/>
  <c r="A163" i="142"/>
  <c r="A621" i="142"/>
  <c r="A550" i="142"/>
  <c r="A420" i="142"/>
  <c r="A388" i="142"/>
  <c r="A339" i="142"/>
  <c r="A326" i="142"/>
  <c r="A279" i="142"/>
  <c r="A254" i="142"/>
  <c r="A187" i="142"/>
  <c r="A692" i="142"/>
  <c r="A646" i="142"/>
  <c r="A575" i="142"/>
  <c r="A500" i="142"/>
  <c r="A476" i="142"/>
  <c r="A452" i="142"/>
  <c r="A352" i="142"/>
  <c r="A304" i="142"/>
  <c r="A283" i="142"/>
  <c r="A258" i="142"/>
  <c r="A191" i="142"/>
  <c r="A447" i="142"/>
  <c r="A438" i="142"/>
  <c r="A415" i="142"/>
  <c r="A406" i="142"/>
  <c r="A383" i="142"/>
  <c r="A374" i="142"/>
  <c r="A343" i="142"/>
  <c r="A330" i="142"/>
  <c r="A287" i="142"/>
  <c r="A262" i="142"/>
  <c r="A237" i="142"/>
  <c r="A233" i="142"/>
  <c r="A229" i="142"/>
  <c r="A225" i="142"/>
  <c r="A221" i="142"/>
  <c r="A217" i="142"/>
  <c r="A213" i="142"/>
  <c r="A209" i="142"/>
  <c r="A205" i="142"/>
  <c r="A201" i="142"/>
  <c r="A197" i="142"/>
  <c r="A193" i="142"/>
  <c r="A189" i="142"/>
  <c r="A185" i="142"/>
  <c r="A181" i="142"/>
  <c r="A177" i="142"/>
  <c r="A173" i="142"/>
  <c r="A169" i="142"/>
  <c r="A165" i="142"/>
  <c r="A161" i="142"/>
  <c r="A157" i="142"/>
  <c r="A153" i="142"/>
  <c r="A149" i="142"/>
  <c r="A145" i="142"/>
  <c r="A141" i="142"/>
  <c r="A137" i="142"/>
  <c r="A133" i="142"/>
  <c r="A129" i="142"/>
  <c r="A125" i="142"/>
  <c r="A121" i="142"/>
  <c r="A117" i="142"/>
  <c r="A113" i="142"/>
  <c r="A109" i="142"/>
  <c r="A105" i="142"/>
  <c r="A101" i="142"/>
  <c r="A97" i="142"/>
  <c r="A93" i="142"/>
  <c r="A89" i="142"/>
  <c r="A85" i="142"/>
  <c r="A81" i="142"/>
  <c r="A77" i="142"/>
  <c r="A73" i="142"/>
  <c r="A69" i="142"/>
  <c r="A65" i="142"/>
  <c r="A61" i="142"/>
  <c r="A57" i="142"/>
  <c r="A53" i="142"/>
  <c r="A49" i="142"/>
  <c r="A45" i="142"/>
  <c r="A41" i="142"/>
  <c r="A37" i="142"/>
  <c r="A33" i="142"/>
  <c r="A29" i="142"/>
  <c r="A25" i="142"/>
  <c r="A21" i="142"/>
  <c r="A17" i="142"/>
  <c r="A13" i="142"/>
  <c r="A9" i="142"/>
  <c r="A5" i="142"/>
  <c r="A983" i="142"/>
  <c r="A671" i="142"/>
  <c r="A600" i="142"/>
  <c r="A514" i="142"/>
  <c r="A490" i="142"/>
  <c r="A466" i="142"/>
  <c r="A424" i="142"/>
  <c r="A392" i="142"/>
  <c r="A356" i="142"/>
  <c r="A308" i="142"/>
  <c r="A291" i="142"/>
  <c r="A266" i="142"/>
  <c r="A351" i="150"/>
  <c r="A748" i="142"/>
  <c r="A534" i="142"/>
  <c r="A347" i="142"/>
  <c r="A334" i="142"/>
  <c r="A295" i="142"/>
  <c r="A270" i="142"/>
  <c r="A278" i="142"/>
  <c r="A367" i="142"/>
  <c r="A227" i="142"/>
  <c r="A203" i="142"/>
  <c r="A179" i="142"/>
  <c r="A151" i="142"/>
  <c r="A135" i="142"/>
  <c r="A131" i="142"/>
  <c r="A123" i="142"/>
  <c r="A111" i="142"/>
  <c r="A103" i="142"/>
  <c r="A83" i="142"/>
  <c r="A63" i="142"/>
  <c r="A51" i="142"/>
  <c r="A39" i="142"/>
  <c r="A11" i="142"/>
  <c r="A332" i="142"/>
  <c r="A268" i="142"/>
  <c r="A722" i="142"/>
  <c r="A504" i="142"/>
  <c r="A480" i="142"/>
  <c r="A456" i="142"/>
  <c r="A442" i="142"/>
  <c r="A419" i="142"/>
  <c r="A410" i="142"/>
  <c r="A387" i="142"/>
  <c r="A378" i="142"/>
  <c r="A360" i="142"/>
  <c r="A312" i="142"/>
  <c r="A299" i="142"/>
  <c r="A274" i="142"/>
  <c r="A211" i="142"/>
  <c r="A167" i="142"/>
  <c r="A115" i="142"/>
  <c r="A59" i="142"/>
  <c r="A31" i="142"/>
  <c r="A440" i="142"/>
  <c r="A376" i="142"/>
  <c r="A696" i="142"/>
  <c r="A428" i="142"/>
  <c r="A396" i="142"/>
  <c r="A351" i="142"/>
  <c r="A338" i="142"/>
  <c r="A303" i="142"/>
  <c r="A494" i="142"/>
  <c r="A470" i="142"/>
  <c r="A364" i="142"/>
  <c r="A316" i="142"/>
  <c r="A282" i="142"/>
  <c r="A99" i="142"/>
  <c r="A814" i="142"/>
  <c r="A783" i="142"/>
  <c r="A589" i="142"/>
  <c r="A518" i="142"/>
  <c r="A446" i="142"/>
  <c r="A423" i="142"/>
  <c r="A414" i="142"/>
  <c r="A391" i="142"/>
  <c r="A382" i="142"/>
  <c r="A355" i="142"/>
  <c r="A342" i="142"/>
  <c r="A307" i="142"/>
  <c r="A286" i="142"/>
  <c r="A240" i="142"/>
  <c r="A236" i="142"/>
  <c r="A232" i="142"/>
  <c r="A228" i="142"/>
  <c r="A224" i="142"/>
  <c r="A220" i="142"/>
  <c r="A216" i="142"/>
  <c r="A212" i="142"/>
  <c r="A208" i="142"/>
  <c r="A204" i="142"/>
  <c r="A200" i="142"/>
  <c r="A196" i="142"/>
  <c r="A192" i="142"/>
  <c r="A188" i="142"/>
  <c r="A184" i="142"/>
  <c r="A180" i="142"/>
  <c r="A176" i="142"/>
  <c r="A172" i="142"/>
  <c r="A168" i="142"/>
  <c r="A164" i="142"/>
  <c r="A160" i="142"/>
  <c r="A156" i="142"/>
  <c r="A152" i="142"/>
  <c r="A148" i="142"/>
  <c r="A144" i="142"/>
  <c r="A140" i="142"/>
  <c r="A136" i="142"/>
  <c r="A132" i="142"/>
  <c r="A128" i="142"/>
  <c r="A124" i="142"/>
  <c r="A120" i="142"/>
  <c r="A116" i="142"/>
  <c r="A112" i="142"/>
  <c r="A108" i="142"/>
  <c r="A104" i="142"/>
  <c r="A100" i="142"/>
  <c r="A96" i="142"/>
  <c r="A92" i="142"/>
  <c r="A88" i="142"/>
  <c r="A84" i="142"/>
  <c r="A80" i="142"/>
  <c r="A76" i="142"/>
  <c r="A72" i="142"/>
  <c r="A68" i="142"/>
  <c r="A64" i="142"/>
  <c r="A60" i="142"/>
  <c r="A56" i="142"/>
  <c r="A52" i="142"/>
  <c r="A48" i="142"/>
  <c r="A44" i="142"/>
  <c r="A40" i="142"/>
  <c r="A36" i="142"/>
  <c r="A32" i="142"/>
  <c r="A28" i="142"/>
  <c r="A24" i="142"/>
  <c r="A20" i="142"/>
  <c r="A16" i="142"/>
  <c r="A12" i="142"/>
  <c r="A8" i="142"/>
  <c r="A4" i="142"/>
  <c r="A319" i="142"/>
  <c r="A231" i="142"/>
  <c r="A215" i="142"/>
  <c r="A171" i="142"/>
  <c r="A127" i="142"/>
  <c r="A79" i="142"/>
  <c r="A43" i="142"/>
  <c r="A3" i="142"/>
  <c r="A614" i="142"/>
  <c r="A538" i="142"/>
  <c r="A508" i="142"/>
  <c r="A484" i="142"/>
  <c r="A460" i="142"/>
  <c r="A432" i="142"/>
  <c r="A400" i="142"/>
  <c r="A368" i="142"/>
  <c r="A320" i="142"/>
  <c r="A290" i="142"/>
  <c r="A244" i="142"/>
  <c r="A431" i="142"/>
  <c r="A139" i="142"/>
  <c r="A478" i="142"/>
  <c r="A895" i="142"/>
  <c r="A359" i="142"/>
  <c r="A346" i="142"/>
  <c r="A311" i="142"/>
  <c r="A294" i="142"/>
  <c r="A248" i="142"/>
  <c r="A183" i="142"/>
  <c r="A87" i="142"/>
  <c r="A27" i="142"/>
  <c r="A854" i="142"/>
  <c r="A568" i="142"/>
  <c r="A498" i="142"/>
  <c r="A474" i="142"/>
  <c r="A450" i="142"/>
  <c r="A427" i="142"/>
  <c r="A418" i="142"/>
  <c r="A395" i="142"/>
  <c r="A386" i="142"/>
  <c r="A324" i="142"/>
  <c r="A298" i="142"/>
  <c r="A252" i="142"/>
  <c r="A542" i="142"/>
  <c r="A422" i="142"/>
  <c r="A390" i="142"/>
  <c r="A354" i="142"/>
  <c r="A239" i="142"/>
  <c r="A199" i="142"/>
  <c r="A143" i="142"/>
  <c r="A95" i="142"/>
  <c r="A47" i="142"/>
  <c r="A7" i="142"/>
  <c r="A502" i="142"/>
  <c r="A454" i="142"/>
  <c r="A941" i="142"/>
  <c r="A936" i="142"/>
  <c r="A823" i="142"/>
  <c r="A436" i="142"/>
  <c r="A404" i="142"/>
  <c r="A372" i="142"/>
  <c r="A363" i="142"/>
  <c r="A350" i="142"/>
  <c r="A315" i="142"/>
  <c r="A302" i="142"/>
  <c r="A256" i="142"/>
  <c r="A264" i="142"/>
  <c r="A235" i="142"/>
  <c r="A219" i="142"/>
  <c r="A195" i="142"/>
  <c r="A147" i="142"/>
  <c r="A107" i="142"/>
  <c r="A55" i="142"/>
  <c r="A15" i="142"/>
  <c r="A522" i="142"/>
  <c r="A512" i="142"/>
  <c r="A488" i="142"/>
  <c r="A464" i="142"/>
  <c r="A328" i="142"/>
  <c r="A260" i="142"/>
  <c r="A399" i="142"/>
  <c r="A306" i="142"/>
  <c r="A223" i="142"/>
  <c r="A207" i="142"/>
  <c r="A159" i="142"/>
  <c r="A119" i="142"/>
  <c r="A67" i="142"/>
  <c r="A23" i="142"/>
  <c r="T4" i="151" l="1"/>
  <c r="D4" i="151" l="1"/>
  <c r="G4" i="151" s="1"/>
  <c r="K4" i="151"/>
  <c r="N4" i="151" s="1"/>
  <c r="K5" i="151"/>
  <c r="N5" i="151" s="1"/>
  <c r="D5" i="151" l="1"/>
  <c r="G5" i="151" s="1"/>
</calcChain>
</file>

<file path=xl/sharedStrings.xml><?xml version="1.0" encoding="utf-8"?>
<sst xmlns="http://schemas.openxmlformats.org/spreadsheetml/2006/main" count="7089" uniqueCount="451">
  <si>
    <t>Date</t>
  </si>
  <si>
    <t>Total shares purchased</t>
  </si>
  <si>
    <t>Buyback amount</t>
  </si>
  <si>
    <t>Total</t>
  </si>
  <si>
    <t>Time</t>
  </si>
  <si>
    <t>Volume-weighted average price</t>
  </si>
  <si>
    <t>Buyback amount in USD*</t>
  </si>
  <si>
    <t>Volume-weighted average price in USD*</t>
  </si>
  <si>
    <t>LSE</t>
  </si>
  <si>
    <t>Euronext</t>
  </si>
  <si>
    <t>Announcement date:</t>
  </si>
  <si>
    <t>Investment firm:</t>
  </si>
  <si>
    <t>Jefferies International Limited</t>
  </si>
  <si>
    <t xml:space="preserve">ISIN Code: </t>
  </si>
  <si>
    <t>Submission Period:</t>
  </si>
  <si>
    <t>Submission Date:</t>
  </si>
  <si>
    <t>GG00BPFJTF46</t>
  </si>
  <si>
    <t>Pershing Square Holdings, Ltd.</t>
  </si>
  <si>
    <t xml:space="preserve">The trading venue for all purchases reported below is the London Stock Exchange. </t>
  </si>
  <si>
    <t>ISIN</t>
  </si>
  <si>
    <t>Volume</t>
  </si>
  <si>
    <t>Price (GBP)</t>
  </si>
  <si>
    <t>Proceeds (GBP)</t>
  </si>
  <si>
    <t>Timezone</t>
  </si>
  <si>
    <t>Trade ID</t>
  </si>
  <si>
    <t>Issuer Name</t>
  </si>
  <si>
    <t>GBP/USD fx rate*</t>
  </si>
  <si>
    <t>Price (USD)</t>
  </si>
  <si>
    <t>Proceeds (USD)</t>
  </si>
  <si>
    <t>GMT</t>
  </si>
  <si>
    <t>London Stock Exchange (USD) Purchases</t>
  </si>
  <si>
    <t>PSH.L</t>
  </si>
  <si>
    <t>PSHD.L</t>
  </si>
  <si>
    <t>Volumes</t>
  </si>
  <si>
    <t>Prices</t>
  </si>
  <si>
    <t>FX</t>
  </si>
  <si>
    <t>Weekly</t>
  </si>
  <si>
    <t>Daily Overview</t>
  </si>
  <si>
    <t>Tab</t>
  </si>
  <si>
    <t>Overview</t>
  </si>
  <si>
    <t>Trades Fidessa</t>
  </si>
  <si>
    <t>09:38:29</t>
  </si>
  <si>
    <t>00200574477TRLO0</t>
  </si>
  <si>
    <t>00200574478TRLO0</t>
  </si>
  <si>
    <t>00200574759TRLO0</t>
  </si>
  <si>
    <t>00200574760TRLO0</t>
  </si>
  <si>
    <t>00200575201TRLO0</t>
  </si>
  <si>
    <t>00200575202TRLO0</t>
  </si>
  <si>
    <t>00200576869TRLO0</t>
  </si>
  <si>
    <t>00200577454TRLO0</t>
  </si>
  <si>
    <t>00200577636TRLO0</t>
  </si>
  <si>
    <t>00200577637TRLO0</t>
  </si>
  <si>
    <t>00200577871TRLO0</t>
  </si>
  <si>
    <t>00200577970TRLO0</t>
  </si>
  <si>
    <t>00200577971TRLO0</t>
  </si>
  <si>
    <t>00200578936TRLO0</t>
  </si>
  <si>
    <t>00200581396TRLO0</t>
  </si>
  <si>
    <t>00200582256TRLO0</t>
  </si>
  <si>
    <t>00200586304TRLO0</t>
  </si>
  <si>
    <t>00200586580TRLO0</t>
  </si>
  <si>
    <t>00200587015TRLO0</t>
  </si>
  <si>
    <t>00200587016TRLO0</t>
  </si>
  <si>
    <t>00200587017TRLO0</t>
  </si>
  <si>
    <t>00200587018TRLO0</t>
  </si>
  <si>
    <t>00200587036TRLO0</t>
  </si>
  <si>
    <t>00200587037TRLO0</t>
  </si>
  <si>
    <t>00200587220TRLO0</t>
  </si>
  <si>
    <t>00200587257TRLO0</t>
  </si>
  <si>
    <t>00200587259TRLO0</t>
  </si>
  <si>
    <t>00200587266TRLO0</t>
  </si>
  <si>
    <t>00200587275TRLO0</t>
  </si>
  <si>
    <t>00200590504TRLO0</t>
  </si>
  <si>
    <t>08:02:06</t>
  </si>
  <si>
    <t>08:03:53</t>
  </si>
  <si>
    <t>08:05:36</t>
  </si>
  <si>
    <t>08:14:45</t>
  </si>
  <si>
    <t>08:18:02</t>
  </si>
  <si>
    <t>08:18:38</t>
  </si>
  <si>
    <t>08:19:00</t>
  </si>
  <si>
    <t>08:19:47</t>
  </si>
  <si>
    <t>08:27:32</t>
  </si>
  <si>
    <t>08:44:18</t>
  </si>
  <si>
    <t>08:52:35</t>
  </si>
  <si>
    <t>09:31:39</t>
  </si>
  <si>
    <t>09:33:58</t>
  </si>
  <si>
    <t>09:38:18</t>
  </si>
  <si>
    <t>09:39:40</t>
  </si>
  <si>
    <t>09:40:03</t>
  </si>
  <si>
    <t>09:40:07</t>
  </si>
  <si>
    <t>09:40:10</t>
  </si>
  <si>
    <t>10:08:10</t>
  </si>
  <si>
    <t>London Stock Exchange (GBP) Purchases</t>
  </si>
  <si>
    <t>Percentage of program completed:</t>
  </si>
  <si>
    <t>*USD amounts are calculated based on the GBP/USD exchange rate as provided by Jefferies International Limited on each respective trading date.</t>
  </si>
  <si>
    <t>I</t>
  </si>
  <si>
    <t>B</t>
  </si>
  <si>
    <t>NETSIALGOMKT</t>
  </si>
  <si>
    <t>EXPRESS</t>
  </si>
  <si>
    <t>Pershing Square Holdings, Ltd. Share Buyback Program ($200M)</t>
  </si>
  <si>
    <t>The trading venue for all purchases reported below is the London Stock Exchange.</t>
  </si>
  <si>
    <t>Total Amounts Across All Venues</t>
  </si>
  <si>
    <t>BST</t>
  </si>
  <si>
    <t>R</t>
  </si>
  <si>
    <t>BE</t>
  </si>
  <si>
    <t>EQ</t>
  </si>
  <si>
    <t>LSE-SETS</t>
  </si>
  <si>
    <t>Time Zone</t>
  </si>
  <si>
    <t>Price</t>
  </si>
  <si>
    <t>Proceeds</t>
  </si>
  <si>
    <t>Venue Code</t>
  </si>
  <si>
    <t>Transaction Reference Number</t>
  </si>
  <si>
    <t>30 Oct - 5 Nov 2025</t>
  </si>
  <si>
    <t>00496557969TRLO1</t>
  </si>
  <si>
    <t>00496557968TRLO1</t>
  </si>
  <si>
    <t>00496557967TRLO1</t>
  </si>
  <si>
    <t>00496557966TRLO1</t>
  </si>
  <si>
    <t>00496557965TRLO1</t>
  </si>
  <si>
    <t>00496557964TRLO1</t>
  </si>
  <si>
    <t>00496557963TRLO1</t>
  </si>
  <si>
    <t>00496557962TRLO1</t>
  </si>
  <si>
    <t>00496557961TRLO1</t>
  </si>
  <si>
    <t>00496557960TRLO1</t>
  </si>
  <si>
    <t>00496557959TRLO1</t>
  </si>
  <si>
    <t>00496557958TRLO1</t>
  </si>
  <si>
    <t>00496557957TRLO1</t>
  </si>
  <si>
    <t>00496557956TRLO1</t>
  </si>
  <si>
    <t>00496557955TRLO1</t>
  </si>
  <si>
    <t>00496557954TRLO1</t>
  </si>
  <si>
    <t>00496557953TRLO1</t>
  </si>
  <si>
    <t>00496557952TRLO1</t>
  </si>
  <si>
    <t>00496557951TRLO1</t>
  </si>
  <si>
    <t>00496557950TRLO1</t>
  </si>
  <si>
    <t>00496557949TRLO1</t>
  </si>
  <si>
    <t>00496557948TRLO1</t>
  </si>
  <si>
    <t>00496557947TRLO1</t>
  </si>
  <si>
    <t>00496557946TRLO1</t>
  </si>
  <si>
    <t>00496557945TRLO1</t>
  </si>
  <si>
    <t>00496557944TRLO1</t>
  </si>
  <si>
    <t>00496557943TRLO1</t>
  </si>
  <si>
    <t>00496557942TRLO1</t>
  </si>
  <si>
    <t>00496557941TRLO1</t>
  </si>
  <si>
    <t>00496557940TRLO1</t>
  </si>
  <si>
    <t>00496557939TRLO1</t>
  </si>
  <si>
    <t>00496557938TRLO1</t>
  </si>
  <si>
    <t>00496557937TRLO1</t>
  </si>
  <si>
    <t>00496557936TRLO1</t>
  </si>
  <si>
    <t>00496557935TRLO1</t>
  </si>
  <si>
    <t>00496557934TRLO1</t>
  </si>
  <si>
    <t>00496557933TRLO1</t>
  </si>
  <si>
    <t>00496557932TRLO1</t>
  </si>
  <si>
    <t>00496557931TRLO1</t>
  </si>
  <si>
    <t>00496557930TRLO1</t>
  </si>
  <si>
    <t>00496557929TRLO1</t>
  </si>
  <si>
    <t>00496557928TRLO1</t>
  </si>
  <si>
    <t>00496557927TRLO1</t>
  </si>
  <si>
    <t>00496557926TRLO1</t>
  </si>
  <si>
    <t>00496557925TRLO1</t>
  </si>
  <si>
    <t>00496557924TRLO1</t>
  </si>
  <si>
    <t>00496557923TRLO1</t>
  </si>
  <si>
    <t>00496557922TRLO1</t>
  </si>
  <si>
    <t>00496557921TRLO1</t>
  </si>
  <si>
    <t>00496557920TRLO1</t>
  </si>
  <si>
    <t>00496557919TRLO1</t>
  </si>
  <si>
    <t>00496559156TRLO1</t>
  </si>
  <si>
    <t>13:37:01</t>
  </si>
  <si>
    <t>13:38:50</t>
  </si>
  <si>
    <t>00497068646TRLO1</t>
  </si>
  <si>
    <t>00497068647TRLO1</t>
  </si>
  <si>
    <t>00497068702TRLO1</t>
  </si>
  <si>
    <t>00497102140TRLO1</t>
  </si>
  <si>
    <t>00497102141TRLO1</t>
  </si>
  <si>
    <t>00497102142TRLO1</t>
  </si>
  <si>
    <t>00497102143TRLO1</t>
  </si>
  <si>
    <t>00497102144TRLO1</t>
  </si>
  <si>
    <t>00497102145TRLO1</t>
  </si>
  <si>
    <t>00497102146TRLO1</t>
  </si>
  <si>
    <t>00497102147TRLO1</t>
  </si>
  <si>
    <t>00497102148TRLO1</t>
  </si>
  <si>
    <t>00497102149TRLO1</t>
  </si>
  <si>
    <t>00497102150TRLO1</t>
  </si>
  <si>
    <t>00497102151TRLO1</t>
  </si>
  <si>
    <t>00497102152TRLO1</t>
  </si>
  <si>
    <t>00497102153TRLO1</t>
  </si>
  <si>
    <t>00497102154TRLO1</t>
  </si>
  <si>
    <t>00497102155TRLO1</t>
  </si>
  <si>
    <t>00497102235TRLO1</t>
  </si>
  <si>
    <t>00497102838TRLO1</t>
  </si>
  <si>
    <t>00497102839TRLO1</t>
  </si>
  <si>
    <t>00497102840TRLO1</t>
  </si>
  <si>
    <t>00497102858TRLO1</t>
  </si>
  <si>
    <t>00497103042TRLO1</t>
  </si>
  <si>
    <t>00497103054TRLO1</t>
  </si>
  <si>
    <t>00497103055TRLO1</t>
  </si>
  <si>
    <t>00497103082TRLO1</t>
  </si>
  <si>
    <t>00497103088TRLO1</t>
  </si>
  <si>
    <t>00497104109TRLO1</t>
  </si>
  <si>
    <t>00497104149TRLO1</t>
  </si>
  <si>
    <t>00497104702TRLO1</t>
  </si>
  <si>
    <t>00497105124TRLO1</t>
  </si>
  <si>
    <t>00497105125TRLO1</t>
  </si>
  <si>
    <t>00497163047TRLO1</t>
  </si>
  <si>
    <t>00497163474TRLO1</t>
  </si>
  <si>
    <t>00497163475TRLO1</t>
  </si>
  <si>
    <t>00497163476TRLO1</t>
  </si>
  <si>
    <t>00497164420TRLO1</t>
  </si>
  <si>
    <t>00497164421TRLO1</t>
  </si>
  <si>
    <t>00497169267TRLO1</t>
  </si>
  <si>
    <t>00497169550TRLO1</t>
  </si>
  <si>
    <t>00497169600TRLO1</t>
  </si>
  <si>
    <t>00497169607TRLO1</t>
  </si>
  <si>
    <t>00497273138TRLO1</t>
  </si>
  <si>
    <t>00497273139TRLO1</t>
  </si>
  <si>
    <t>00497273140TRLO1</t>
  </si>
  <si>
    <t>08:03:31</t>
  </si>
  <si>
    <t>08:03:39</t>
  </si>
  <si>
    <t>10:00:46</t>
  </si>
  <si>
    <t>10:01:08</t>
  </si>
  <si>
    <t>10:04:35</t>
  </si>
  <si>
    <t>10:04:37</t>
  </si>
  <si>
    <t>10:05:46</t>
  </si>
  <si>
    <t>10:05:49</t>
  </si>
  <si>
    <t>10:06:00</t>
  </si>
  <si>
    <t>10:06:02</t>
  </si>
  <si>
    <t>10:11:29</t>
  </si>
  <si>
    <t>10:11:47</t>
  </si>
  <si>
    <t>10:14:37</t>
  </si>
  <si>
    <t>10:16:40</t>
  </si>
  <si>
    <t>14:31:42</t>
  </si>
  <si>
    <t>14:32:13</t>
  </si>
  <si>
    <t>14:33:11</t>
  </si>
  <si>
    <t>14:36:01</t>
  </si>
  <si>
    <t>14:36:21</t>
  </si>
  <si>
    <t>14:36:23</t>
  </si>
  <si>
    <t>16:27:38</t>
  </si>
  <si>
    <t>00497068884TRLO1</t>
  </si>
  <si>
    <t>00497069208TRLO1</t>
  </si>
  <si>
    <t>00497094083TRLO1</t>
  </si>
  <si>
    <t>00497095341TRLO1</t>
  </si>
  <si>
    <t>00497095342TRLO1</t>
  </si>
  <si>
    <t>00497095345TRLO1</t>
  </si>
  <si>
    <t>00497095346TRLO1</t>
  </si>
  <si>
    <t>00497095362TRLO1</t>
  </si>
  <si>
    <t>00497095929TRLO1</t>
  </si>
  <si>
    <t>00497095930TRLO1</t>
  </si>
  <si>
    <t>00497100618TRLO1</t>
  </si>
  <si>
    <t>00497100619TRLO1</t>
  </si>
  <si>
    <t>00497100620TRLO1</t>
  </si>
  <si>
    <t>00497100621TRLO1</t>
  </si>
  <si>
    <t>00497101227TRLO1</t>
  </si>
  <si>
    <t>00497101442TRLO1</t>
  </si>
  <si>
    <t>00497101443TRLO1</t>
  </si>
  <si>
    <t>00497101765TRLO1</t>
  </si>
  <si>
    <t>00497101985TRLO1</t>
  </si>
  <si>
    <t>00497103496TRLO1</t>
  </si>
  <si>
    <t>00497103947TRLO1</t>
  </si>
  <si>
    <t>00497104233TRLO1</t>
  </si>
  <si>
    <t>00497105118TRLO1</t>
  </si>
  <si>
    <t>00497166257TRLO1</t>
  </si>
  <si>
    <t>00497255735TRLO1</t>
  </si>
  <si>
    <t>00497255736TRLO1</t>
  </si>
  <si>
    <t>00497255737TRLO1</t>
  </si>
  <si>
    <t>00497255738TRLO1</t>
  </si>
  <si>
    <t>00497255739TRLO1</t>
  </si>
  <si>
    <t>00497255740TRLO1</t>
  </si>
  <si>
    <t>00497255741TRLO1</t>
  </si>
  <si>
    <t>00497255742TRLO1</t>
  </si>
  <si>
    <t>00497255743TRLO1</t>
  </si>
  <si>
    <t>00497255744TRLO1</t>
  </si>
  <si>
    <t>00497255745TRLO1</t>
  </si>
  <si>
    <t>00497255746TRLO1</t>
  </si>
  <si>
    <t>00497255747TRLO1</t>
  </si>
  <si>
    <t>08:04:05</t>
  </si>
  <si>
    <t>08:04:46</t>
  </si>
  <si>
    <t>09:27:49</t>
  </si>
  <si>
    <t>09:33:12</t>
  </si>
  <si>
    <t>09:33:13</t>
  </si>
  <si>
    <t>09:33:17</t>
  </si>
  <si>
    <t>09:35:23</t>
  </si>
  <si>
    <t>09:54:17</t>
  </si>
  <si>
    <t>09:56:57</t>
  </si>
  <si>
    <t>09:58:02</t>
  </si>
  <si>
    <t>09:59:31</t>
  </si>
  <si>
    <t>10:00:33</t>
  </si>
  <si>
    <t>10:08:24</t>
  </si>
  <si>
    <t>10:10:33</t>
  </si>
  <si>
    <t>10:12:17</t>
  </si>
  <si>
    <t>10:16:39</t>
  </si>
  <si>
    <t>14:35:00</t>
  </si>
  <si>
    <t>16:10:08</t>
  </si>
  <si>
    <t xml:space="preserve">20251105 08:02:45.868000 +0000 </t>
  </si>
  <si>
    <t>00497393608TRLO1</t>
  </si>
  <si>
    <t>00133447800ORLO1</t>
  </si>
  <si>
    <t>00497393607TRLO1</t>
  </si>
  <si>
    <t xml:space="preserve">20251105 08:59:13.984000 +0000 </t>
  </si>
  <si>
    <t>00497407431TRLO1</t>
  </si>
  <si>
    <t>00497407432TRLO1</t>
  </si>
  <si>
    <t>00497407433TRLO1</t>
  </si>
  <si>
    <t>00497407434TRLO1</t>
  </si>
  <si>
    <t>00497407435TRLO1</t>
  </si>
  <si>
    <t>00497407436TRLO1</t>
  </si>
  <si>
    <t>00497407437TRLO1</t>
  </si>
  <si>
    <t>00497407438TRLO1</t>
  </si>
  <si>
    <t>00497407439TRLO1</t>
  </si>
  <si>
    <t>00497407440TRLO1</t>
  </si>
  <si>
    <t>00497407441TRLO1</t>
  </si>
  <si>
    <t>00497407442TRLO1</t>
  </si>
  <si>
    <t>00497407443TRLO1</t>
  </si>
  <si>
    <t>00497407444TRLO1</t>
  </si>
  <si>
    <t>00497407445TRLO1</t>
  </si>
  <si>
    <t>00497407446TRLO1</t>
  </si>
  <si>
    <t>00497407447TRLO1</t>
  </si>
  <si>
    <t>00497407448TRLO1</t>
  </si>
  <si>
    <t>00497407449TRLO1</t>
  </si>
  <si>
    <t>00497407450TRLO1</t>
  </si>
  <si>
    <t xml:space="preserve">20251105 09:02:26.356000 +0000 </t>
  </si>
  <si>
    <t>00497408136TRLO1</t>
  </si>
  <si>
    <t>00497408137TRLO1</t>
  </si>
  <si>
    <t xml:space="preserve">20251105 09:02:27.064000 +0000 </t>
  </si>
  <si>
    <t>00497408138TRLO1</t>
  </si>
  <si>
    <t xml:space="preserve">20251105 09:02:49.714000 +0000 </t>
  </si>
  <si>
    <t>00497408211TRLO1</t>
  </si>
  <si>
    <t>00497408210TRLO1</t>
  </si>
  <si>
    <t xml:space="preserve">20251105 09:04:40.480000 +0000 </t>
  </si>
  <si>
    <t>00497408579TRLO1</t>
  </si>
  <si>
    <t xml:space="preserve">20251105 09:04:40.481000 +0000 </t>
  </si>
  <si>
    <t>00497408578TRLO1</t>
  </si>
  <si>
    <t>00497408577TRLO1</t>
  </si>
  <si>
    <t xml:space="preserve">20251105 09:08:13.003000 +0000 </t>
  </si>
  <si>
    <t>00497409229TRLO1</t>
  </si>
  <si>
    <t xml:space="preserve">20251105 09:08:44.669000 +0000 </t>
  </si>
  <si>
    <t>00497409283TRLO1</t>
  </si>
  <si>
    <t xml:space="preserve">20251105 09:13:13.835000 +0000 </t>
  </si>
  <si>
    <t>00497410055TRLO1</t>
  </si>
  <si>
    <t xml:space="preserve">20251105 09:15:43.830000 +0000 </t>
  </si>
  <si>
    <t>00497410369TRLO1</t>
  </si>
  <si>
    <t xml:space="preserve">20251105 09:41:17.387000 +0000 </t>
  </si>
  <si>
    <t>00497415777TRLO1</t>
  </si>
  <si>
    <t>00497415776TRLO1</t>
  </si>
  <si>
    <t xml:space="preserve">20251105 09:43:25.992000 +0000 </t>
  </si>
  <si>
    <t>00497416169TRLO1</t>
  </si>
  <si>
    <t xml:space="preserve">20251105 09:58:33.039000 +0000 </t>
  </si>
  <si>
    <t>00497419068TRLO1</t>
  </si>
  <si>
    <t xml:space="preserve">20251105 10:04:09.950000 +0000 </t>
  </si>
  <si>
    <t>00497420100TRLO1</t>
  </si>
  <si>
    <t xml:space="preserve">20251105 10:19:57.780000 +0000 </t>
  </si>
  <si>
    <t>00497422964TRLO1</t>
  </si>
  <si>
    <t xml:space="preserve">20251105 10:27:24.445000 +0000 </t>
  </si>
  <si>
    <t>00497424494TRLO1</t>
  </si>
  <si>
    <t xml:space="preserve">20251105 10:27:24.446000 +0000 </t>
  </si>
  <si>
    <t>00497424493TRLO1</t>
  </si>
  <si>
    <t xml:space="preserve">20251105 10:30:24.406000 +0000 </t>
  </si>
  <si>
    <t>00497425401TRLO1</t>
  </si>
  <si>
    <t>00497425400TRLO1</t>
  </si>
  <si>
    <t>00497425399TRLO1</t>
  </si>
  <si>
    <t xml:space="preserve">20251105 10:30:24.549000 +0000 </t>
  </si>
  <si>
    <t>00497425402TRLO1</t>
  </si>
  <si>
    <t xml:space="preserve">20251105 10:30:26.100000 +0000 </t>
  </si>
  <si>
    <t>00497425409TRLO1</t>
  </si>
  <si>
    <t xml:space="preserve">20251105 10:38:54.464000 +0000 </t>
  </si>
  <si>
    <t>00497427064TRLO1</t>
  </si>
  <si>
    <t>00497427063TRLO1</t>
  </si>
  <si>
    <t>00497427062TRLO1</t>
  </si>
  <si>
    <t>00497427061TRLO1</t>
  </si>
  <si>
    <t xml:space="preserve">20251105 10:38:56.124000 +0000 </t>
  </si>
  <si>
    <t>00497427072TRLO1</t>
  </si>
  <si>
    <t xml:space="preserve">20251105 10:46:59.393000 +0000 </t>
  </si>
  <si>
    <t>00497428870TRLO1</t>
  </si>
  <si>
    <t xml:space="preserve">20251105 10:48:20.003000 +0000 </t>
  </si>
  <si>
    <t>00497429270TRLO1</t>
  </si>
  <si>
    <t xml:space="preserve">20251105 10:54:37.031000 +0000 </t>
  </si>
  <si>
    <t>00497430731TRLO1</t>
  </si>
  <si>
    <t>00497430730TRLO1</t>
  </si>
  <si>
    <t>00497430729TRLO1</t>
  </si>
  <si>
    <t xml:space="preserve">20251105 10:56:31.454000 +0000 </t>
  </si>
  <si>
    <t>00497431224TRLO1</t>
  </si>
  <si>
    <t xml:space="preserve">20251105 10:56:31.821000 +0000 </t>
  </si>
  <si>
    <t>00497431227TRLO1</t>
  </si>
  <si>
    <t xml:space="preserve">20251105 11:00:28.003000 +0000 </t>
  </si>
  <si>
    <t>00497432014TRLO1</t>
  </si>
  <si>
    <t xml:space="preserve">20251105 11:10:29.005000 +0000 </t>
  </si>
  <si>
    <t>00497434037TRLO1</t>
  </si>
  <si>
    <t xml:space="preserve">20251105 11:10:56.623000 +0000 </t>
  </si>
  <si>
    <t>00497434132TRLO1</t>
  </si>
  <si>
    <t xml:space="preserve">20251105 11:23:03.204000 +0000 </t>
  </si>
  <si>
    <t>00497436594TRLO1</t>
  </si>
  <si>
    <t>00497436593TRLO1</t>
  </si>
  <si>
    <t>00497436592TRLO1</t>
  </si>
  <si>
    <t xml:space="preserve">20251105 11:23:03.518000 +0000 </t>
  </si>
  <si>
    <t>00497436596TRLO1</t>
  </si>
  <si>
    <t xml:space="preserve">20251105 11:23:10.215000 +0000 </t>
  </si>
  <si>
    <t>00497436617TRLO1</t>
  </si>
  <si>
    <t xml:space="preserve">20251105 11:23:58.127000 +0000 </t>
  </si>
  <si>
    <t>00497436771TRLO1</t>
  </si>
  <si>
    <t xml:space="preserve">20251105 11:29:21.004000 +0000 </t>
  </si>
  <si>
    <t>00497437577TRLO1</t>
  </si>
  <si>
    <t xml:space="preserve">20251105 11:34:18.916000 +0000 </t>
  </si>
  <si>
    <t>00497438541TRLO1</t>
  </si>
  <si>
    <t>08:02:45</t>
  </si>
  <si>
    <t>08:59:13</t>
  </si>
  <si>
    <t>09:02:26</t>
  </si>
  <si>
    <t>09:02:27</t>
  </si>
  <si>
    <t>09:02:49</t>
  </si>
  <si>
    <t>09:04:40</t>
  </si>
  <si>
    <t>09:08:13</t>
  </si>
  <si>
    <t>09:08:44</t>
  </si>
  <si>
    <t>09:13:13</t>
  </si>
  <si>
    <t>09:15:43</t>
  </si>
  <si>
    <t>09:41:17</t>
  </si>
  <si>
    <t>09:43:25</t>
  </si>
  <si>
    <t>09:58:33</t>
  </si>
  <si>
    <t>10:04:09</t>
  </si>
  <si>
    <t>10:19:57</t>
  </si>
  <si>
    <t>10:27:24</t>
  </si>
  <si>
    <t>10:30:24</t>
  </si>
  <si>
    <t>10:30:26</t>
  </si>
  <si>
    <t>10:38:54</t>
  </si>
  <si>
    <t>10:38:56</t>
  </si>
  <si>
    <t>10:46:59</t>
  </si>
  <si>
    <t>10:48:20</t>
  </si>
  <si>
    <t>10:54:37</t>
  </si>
  <si>
    <t>10:56:31</t>
  </si>
  <si>
    <t>11:00:28</t>
  </si>
  <si>
    <t>11:10:29</t>
  </si>
  <si>
    <t>11:10:56</t>
  </si>
  <si>
    <t>11:23:03</t>
  </si>
  <si>
    <t>11:23:10</t>
  </si>
  <si>
    <t>11:23:58</t>
  </si>
  <si>
    <t>11:29:21</t>
  </si>
  <si>
    <t>11:34:18</t>
  </si>
  <si>
    <t xml:space="preserve">20251105 08:03:58.002000 +0000 </t>
  </si>
  <si>
    <t>00497393883TRLO1</t>
  </si>
  <si>
    <t>00133447801ORLO1</t>
  </si>
  <si>
    <t xml:space="preserve">20251105 09:44:51.385000 +0000 </t>
  </si>
  <si>
    <t>00497416418TRLO1</t>
  </si>
  <si>
    <t>00497416419TRLO1</t>
  </si>
  <si>
    <t>00497416420TRLO1</t>
  </si>
  <si>
    <t>00497416421TRLO1</t>
  </si>
  <si>
    <t>00497416422TRLO1</t>
  </si>
  <si>
    <t>00497416423TRLO1</t>
  </si>
  <si>
    <t>00497416424TRLO1</t>
  </si>
  <si>
    <t>00497416425TRLO1</t>
  </si>
  <si>
    <t>00497416426TRLO1</t>
  </si>
  <si>
    <t>00497416427TRLO1</t>
  </si>
  <si>
    <t xml:space="preserve">20251105 10:04:06.385000 +0000 </t>
  </si>
  <si>
    <t>00497420092TRLO1</t>
  </si>
  <si>
    <t xml:space="preserve">20251105 10:27:26.261000 +0000 </t>
  </si>
  <si>
    <t>00497424538TRLO1</t>
  </si>
  <si>
    <t>08:03:58</t>
  </si>
  <si>
    <t>09:44:51</t>
  </si>
  <si>
    <t>10:04:06</t>
  </si>
  <si>
    <t>10:27:26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</si>
</sst>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(* #,##0_);_(* \(#,##0\);_(* &quot;-&quot;??_);_(@_)"/>
    <numFmt numFmtId="167" formatCode="_ [$€-413]\ * #,##0.00_ ;_ [$€-413]\ * \-#,##0.00_ ;_ [$€-413]\ * &quot;-&quot;??_ ;_ @_ "/>
    <numFmt numFmtId="168" formatCode="[$-409]d\-mmm\-yyyy;@"/>
    <numFmt numFmtId="169" formatCode="[$-F400]h:mm:ss\ AM/PM"/>
    <numFmt numFmtId="170" formatCode="_-[$£-809]* #,##0.00_-;\-[$£-809]* #,##0.00_-;_-[$£-809]* &quot;-&quot;??_-;_-@_-"/>
    <numFmt numFmtId="171" formatCode="_([$$-409]* #,##0.00_);_([$$-409]* \(#,##0.00\);_([$$-409]* &quot;-&quot;??_);_(@_)"/>
    <numFmt numFmtId="172" formatCode="_-[$£-809]* #,##0.0000_-;\-[$£-809]* #,##0.0000_-;_-[$£-809]* &quot;-&quot;????_-;_-@_-"/>
    <numFmt numFmtId="173" formatCode="[$$-409]#,##0.0000"/>
    <numFmt numFmtId="174" formatCode="_(* #,##0.00000_);_(* \(#,##0.00000\);_(* &quot;-&quot;??_);_(@_)"/>
    <numFmt numFmtId="175" formatCode="&quot;£&quot;#,##0.00"/>
    <numFmt numFmtId="176" formatCode="[$-409]mmmm\ d\,\ yyyy;@"/>
    <numFmt numFmtId="177" formatCode="[$$-409]#,##0.00"/>
    <numFmt numFmtId="178" formatCode="&quot;£&quot;#,##0.0000"/>
    <numFmt numFmtId="179" formatCode="_([$$-409]* #,##0.0000_);_([$$-409]* \(#,##0.0000\);_([$$-409]* &quot;-&quot;??_);_(@_)"/>
    <numFmt numFmtId="180" formatCode="0.000"/>
    <numFmt numFmtId="181" formatCode="0.0000"/>
    <numFmt numFmtId="182" formatCode="0.00000"/>
    <numFmt numFmtId="184" formatCode="dd/mm/yyyy;@"/>
    <numFmt numFmtId="185" formatCode="_-[$$-409]* #,##0.0000_ ;_-[$$-409]* \-#,##0.0000\ ;_-[$$-409]* &quot;-&quot;????_ ;_-@_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1"/>
      <color indexed="16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14" fillId="0" borderId="0"/>
    <xf numFmtId="0" fontId="14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43">
    <xf numFmtId="0" fontId="0" fillId="0" borderId="0" xfId="0"/>
    <xf numFmtId="0" fontId="0" fillId="3" borderId="0" xfId="0" applyFill="1"/>
    <xf numFmtId="0" fontId="5" fillId="3" borderId="0" xfId="1" applyFont="1" applyFill="1"/>
    <xf numFmtId="0" fontId="6" fillId="2" borderId="0" xfId="1" applyFont="1" applyFill="1" applyAlignment="1">
      <alignment horizontal="center"/>
    </xf>
    <xf numFmtId="0" fontId="0" fillId="2" borderId="0" xfId="0" applyFill="1"/>
    <xf numFmtId="0" fontId="8" fillId="3" borderId="0" xfId="1" applyFont="1" applyFill="1"/>
    <xf numFmtId="0" fontId="8" fillId="2" borderId="0" xfId="1" applyFont="1" applyFill="1" applyAlignment="1">
      <alignment horizontal="center"/>
    </xf>
    <xf numFmtId="0" fontId="9" fillId="3" borderId="0" xfId="0" applyFont="1" applyFill="1"/>
    <xf numFmtId="0" fontId="9" fillId="2" borderId="0" xfId="0" applyFont="1" applyFill="1"/>
    <xf numFmtId="168" fontId="9" fillId="3" borderId="1" xfId="1" applyNumberFormat="1" applyFont="1" applyFill="1" applyBorder="1" applyAlignment="1">
      <alignment horizontal="right"/>
    </xf>
    <xf numFmtId="166" fontId="9" fillId="2" borderId="1" xfId="7" applyNumberFormat="1" applyFont="1" applyFill="1" applyBorder="1" applyAlignment="1">
      <alignment horizontal="left"/>
    </xf>
    <xf numFmtId="0" fontId="0" fillId="2" borderId="6" xfId="0" applyFill="1" applyBorder="1"/>
    <xf numFmtId="168" fontId="10" fillId="3" borderId="8" xfId="1" applyNumberFormat="1" applyFont="1" applyFill="1" applyBorder="1" applyAlignment="1">
      <alignment horizontal="right"/>
    </xf>
    <xf numFmtId="166" fontId="10" fillId="2" borderId="8" xfId="3" applyNumberFormat="1" applyFont="1" applyFill="1" applyBorder="1" applyAlignment="1"/>
    <xf numFmtId="3" fontId="9" fillId="2" borderId="0" xfId="3" applyNumberFormat="1" applyFont="1" applyFill="1" applyBorder="1" applyAlignment="1"/>
    <xf numFmtId="0" fontId="9" fillId="2" borderId="0" xfId="0" applyFont="1" applyFill="1" applyAlignment="1">
      <alignment horizontal="center"/>
    </xf>
    <xf numFmtId="167" fontId="13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center"/>
    </xf>
    <xf numFmtId="0" fontId="0" fillId="3" borderId="6" xfId="0" applyFill="1" applyBorder="1"/>
    <xf numFmtId="169" fontId="0" fillId="2" borderId="0" xfId="0" applyNumberFormat="1" applyFill="1"/>
    <xf numFmtId="166" fontId="10" fillId="2" borderId="0" xfId="7" applyNumberFormat="1" applyFont="1" applyFill="1" applyBorder="1" applyAlignment="1">
      <alignment wrapText="1"/>
    </xf>
    <xf numFmtId="166" fontId="3" fillId="5" borderId="0" xfId="7" applyNumberFormat="1" applyFont="1" applyFill="1" applyBorder="1" applyAlignment="1">
      <alignment horizontal="center" wrapText="1"/>
    </xf>
    <xf numFmtId="169" fontId="3" fillId="5" borderId="0" xfId="7" applyNumberFormat="1" applyFont="1" applyFill="1" applyBorder="1" applyAlignment="1">
      <alignment horizontal="center" wrapText="1"/>
    </xf>
    <xf numFmtId="166" fontId="10" fillId="2" borderId="0" xfId="7" applyNumberFormat="1" applyFont="1" applyFill="1" applyBorder="1" applyAlignment="1">
      <alignment horizontal="center" wrapText="1"/>
    </xf>
    <xf numFmtId="21" fontId="0" fillId="2" borderId="0" xfId="0" applyNumberFormat="1" applyFill="1"/>
    <xf numFmtId="3" fontId="0" fillId="2" borderId="0" xfId="0" applyNumberFormat="1" applyFill="1" applyAlignment="1">
      <alignment horizontal="center"/>
    </xf>
    <xf numFmtId="3" fontId="3" fillId="5" borderId="0" xfId="7" applyNumberFormat="1" applyFont="1" applyFill="1" applyBorder="1" applyAlignment="1">
      <alignment horizontal="center" wrapText="1"/>
    </xf>
    <xf numFmtId="0" fontId="9" fillId="3" borderId="0" xfId="1" applyFont="1" applyFill="1"/>
    <xf numFmtId="170" fontId="0" fillId="2" borderId="0" xfId="0" applyNumberFormat="1" applyFill="1"/>
    <xf numFmtId="170" fontId="3" fillId="5" borderId="0" xfId="7" applyNumberFormat="1" applyFont="1" applyFill="1" applyBorder="1" applyAlignment="1">
      <alignment horizontal="center" wrapText="1"/>
    </xf>
    <xf numFmtId="170" fontId="0" fillId="2" borderId="1" xfId="0" applyNumberFormat="1" applyFill="1" applyBorder="1" applyAlignment="1">
      <alignment horizontal="right"/>
    </xf>
    <xf numFmtId="170" fontId="6" fillId="3" borderId="0" xfId="3" applyNumberFormat="1" applyFont="1" applyFill="1" applyAlignment="1">
      <alignment horizontal="right"/>
    </xf>
    <xf numFmtId="170" fontId="6" fillId="3" borderId="0" xfId="1" applyNumberFormat="1" applyFont="1" applyFill="1" applyAlignment="1">
      <alignment horizontal="right"/>
    </xf>
    <xf numFmtId="170" fontId="8" fillId="3" borderId="0" xfId="3" applyNumberFormat="1" applyFont="1" applyFill="1" applyAlignment="1">
      <alignment horizontal="right"/>
    </xf>
    <xf numFmtId="170" fontId="8" fillId="3" borderId="0" xfId="1" applyNumberFormat="1" applyFont="1" applyFill="1" applyAlignment="1">
      <alignment horizontal="right"/>
    </xf>
    <xf numFmtId="170" fontId="4" fillId="0" borderId="0" xfId="0" applyNumberFormat="1" applyFont="1"/>
    <xf numFmtId="170" fontId="4" fillId="3" borderId="0" xfId="5" applyNumberFormat="1" applyFont="1" applyFill="1" applyAlignment="1">
      <alignment horizontal="right"/>
    </xf>
    <xf numFmtId="170" fontId="9" fillId="2" borderId="1" xfId="3" applyNumberFormat="1" applyFont="1" applyFill="1" applyBorder="1" applyAlignment="1">
      <alignment horizontal="right"/>
    </xf>
    <xf numFmtId="170" fontId="10" fillId="3" borderId="9" xfId="1" applyNumberFormat="1" applyFont="1" applyFill="1" applyBorder="1" applyAlignment="1">
      <alignment horizontal="right"/>
    </xf>
    <xf numFmtId="170" fontId="9" fillId="3" borderId="0" xfId="3" applyNumberFormat="1" applyFont="1" applyFill="1" applyAlignment="1">
      <alignment horizontal="right"/>
    </xf>
    <xf numFmtId="170" fontId="9" fillId="3" borderId="0" xfId="0" applyNumberFormat="1" applyFont="1" applyFill="1" applyAlignment="1">
      <alignment horizontal="right"/>
    </xf>
    <xf numFmtId="170" fontId="1" fillId="3" borderId="0" xfId="3" applyNumberFormat="1" applyFont="1" applyFill="1" applyAlignment="1">
      <alignment horizontal="right"/>
    </xf>
    <xf numFmtId="170" fontId="0" fillId="3" borderId="0" xfId="0" applyNumberFormat="1" applyFill="1" applyAlignment="1">
      <alignment horizontal="right"/>
    </xf>
    <xf numFmtId="170" fontId="11" fillId="5" borderId="6" xfId="3" applyNumberFormat="1" applyFont="1" applyFill="1" applyBorder="1" applyAlignment="1">
      <alignment horizontal="center" wrapText="1"/>
    </xf>
    <xf numFmtId="166" fontId="9" fillId="2" borderId="0" xfId="0" applyNumberFormat="1" applyFont="1" applyFill="1" applyAlignment="1">
      <alignment horizontal="center"/>
    </xf>
    <xf numFmtId="171" fontId="9" fillId="2" borderId="1" xfId="5" applyNumberFormat="1" applyFont="1" applyFill="1" applyBorder="1" applyAlignment="1">
      <alignment horizontal="right"/>
    </xf>
    <xf numFmtId="171" fontId="10" fillId="3" borderId="9" xfId="5" applyNumberFormat="1" applyFont="1" applyFill="1" applyBorder="1" applyAlignment="1">
      <alignment horizontal="right"/>
    </xf>
    <xf numFmtId="0" fontId="10" fillId="3" borderId="0" xfId="1" applyFont="1" applyFill="1"/>
    <xf numFmtId="10" fontId="9" fillId="2" borderId="0" xfId="6" applyNumberFormat="1" applyFont="1" applyFill="1" applyAlignment="1">
      <alignment horizontal="center"/>
    </xf>
    <xf numFmtId="10" fontId="9" fillId="2" borderId="0" xfId="6" applyNumberFormat="1" applyFont="1" applyFill="1" applyAlignment="1">
      <alignment horizontal="left"/>
    </xf>
    <xf numFmtId="0" fontId="10" fillId="2" borderId="9" xfId="5" applyNumberFormat="1" applyFont="1" applyFill="1" applyBorder="1" applyAlignment="1">
      <alignment horizontal="right"/>
    </xf>
    <xf numFmtId="170" fontId="10" fillId="3" borderId="0" xfId="1" applyNumberFormat="1" applyFont="1" applyFill="1" applyAlignment="1">
      <alignment horizontal="left"/>
    </xf>
    <xf numFmtId="170" fontId="9" fillId="3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right"/>
    </xf>
    <xf numFmtId="170" fontId="0" fillId="2" borderId="1" xfId="0" applyNumberForma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170" fontId="3" fillId="2" borderId="0" xfId="7" applyNumberFormat="1" applyFont="1" applyFill="1" applyBorder="1" applyAlignment="1">
      <alignment horizontal="center" wrapText="1"/>
    </xf>
    <xf numFmtId="170" fontId="9" fillId="3" borderId="10" xfId="1" applyNumberFormat="1" applyFont="1" applyFill="1" applyBorder="1" applyAlignment="1">
      <alignment horizontal="center"/>
    </xf>
    <xf numFmtId="0" fontId="0" fillId="2" borderId="1" xfId="0" applyFill="1" applyBorder="1"/>
    <xf numFmtId="166" fontId="3" fillId="5" borderId="11" xfId="7" applyNumberFormat="1" applyFont="1" applyFill="1" applyBorder="1" applyAlignment="1">
      <alignment horizontal="center" wrapText="1"/>
    </xf>
    <xf numFmtId="170" fontId="11" fillId="5" borderId="6" xfId="1" applyNumberFormat="1" applyFont="1" applyFill="1" applyBorder="1" applyAlignment="1">
      <alignment horizontal="center" wrapText="1"/>
    </xf>
    <xf numFmtId="170" fontId="11" fillId="5" borderId="7" xfId="3" applyNumberFormat="1" applyFont="1" applyFill="1" applyBorder="1" applyAlignment="1">
      <alignment horizontal="center" wrapText="1"/>
    </xf>
    <xf numFmtId="0" fontId="0" fillId="6" borderId="0" xfId="0" applyFill="1"/>
    <xf numFmtId="3" fontId="0" fillId="6" borderId="0" xfId="0" applyNumberFormat="1" applyFill="1"/>
    <xf numFmtId="4" fontId="0" fillId="6" borderId="0" xfId="0" applyNumberFormat="1" applyFill="1"/>
    <xf numFmtId="4" fontId="0" fillId="0" borderId="0" xfId="0" applyNumberFormat="1"/>
    <xf numFmtId="14" fontId="0" fillId="6" borderId="0" xfId="0" applyNumberFormat="1" applyFill="1"/>
    <xf numFmtId="172" fontId="9" fillId="2" borderId="1" xfId="3" applyNumberFormat="1" applyFont="1" applyFill="1" applyBorder="1" applyAlignment="1">
      <alignment horizontal="right"/>
    </xf>
    <xf numFmtId="172" fontId="10" fillId="2" borderId="9" xfId="3" applyNumberFormat="1" applyFont="1" applyFill="1" applyBorder="1" applyAlignment="1">
      <alignment horizontal="right"/>
    </xf>
    <xf numFmtId="0" fontId="11" fillId="5" borderId="5" xfId="1" applyFont="1" applyFill="1" applyBorder="1" applyAlignment="1">
      <alignment horizontal="center" wrapText="1"/>
    </xf>
    <xf numFmtId="0" fontId="11" fillId="5" borderId="6" xfId="1" applyFont="1" applyFill="1" applyBorder="1" applyAlignment="1">
      <alignment horizontal="center" wrapText="1"/>
    </xf>
    <xf numFmtId="174" fontId="9" fillId="2" borderId="1" xfId="13" applyNumberFormat="1" applyFont="1" applyFill="1" applyBorder="1" applyAlignment="1">
      <alignment horizontal="right"/>
    </xf>
    <xf numFmtId="168" fontId="9" fillId="3" borderId="11" xfId="1" applyNumberFormat="1" applyFont="1" applyFill="1" applyBorder="1" applyAlignment="1">
      <alignment horizontal="right"/>
    </xf>
    <xf numFmtId="3" fontId="0" fillId="2" borderId="11" xfId="0" applyNumberFormat="1" applyFill="1" applyBorder="1" applyAlignment="1">
      <alignment horizontal="right"/>
    </xf>
    <xf numFmtId="169" fontId="0" fillId="2" borderId="11" xfId="0" applyNumberFormat="1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7" borderId="0" xfId="0" applyFill="1"/>
    <xf numFmtId="175" fontId="1" fillId="2" borderId="0" xfId="8" applyNumberFormat="1" applyFont="1" applyFill="1" applyBorder="1"/>
    <xf numFmtId="175" fontId="3" fillId="5" borderId="0" xfId="8" applyNumberFormat="1" applyFont="1" applyFill="1" applyBorder="1" applyAlignment="1">
      <alignment horizontal="center" wrapText="1"/>
    </xf>
    <xf numFmtId="175" fontId="0" fillId="2" borderId="11" xfId="0" applyNumberFormat="1" applyFill="1" applyBorder="1" applyAlignment="1">
      <alignment horizontal="right"/>
    </xf>
    <xf numFmtId="175" fontId="1" fillId="2" borderId="11" xfId="8" applyNumberFormat="1" applyFont="1" applyFill="1" applyBorder="1" applyAlignment="1">
      <alignment horizontal="right"/>
    </xf>
    <xf numFmtId="176" fontId="9" fillId="2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center"/>
    </xf>
    <xf numFmtId="173" fontId="0" fillId="6" borderId="0" xfId="0" applyNumberFormat="1" applyFill="1"/>
    <xf numFmtId="173" fontId="0" fillId="0" borderId="0" xfId="0" applyNumberFormat="1"/>
    <xf numFmtId="177" fontId="0" fillId="6" borderId="0" xfId="0" applyNumberFormat="1" applyFill="1"/>
    <xf numFmtId="177" fontId="0" fillId="0" borderId="0" xfId="0" applyNumberFormat="1"/>
    <xf numFmtId="178" fontId="0" fillId="6" borderId="0" xfId="0" applyNumberFormat="1" applyFill="1"/>
    <xf numFmtId="178" fontId="0" fillId="0" borderId="0" xfId="0" applyNumberFormat="1"/>
    <xf numFmtId="175" fontId="0" fillId="6" borderId="0" xfId="0" applyNumberFormat="1" applyFill="1"/>
    <xf numFmtId="175" fontId="0" fillId="0" borderId="0" xfId="0" applyNumberFormat="1"/>
    <xf numFmtId="177" fontId="0" fillId="2" borderId="11" xfId="0" applyNumberFormat="1" applyFill="1" applyBorder="1" applyAlignment="1">
      <alignment horizontal="right"/>
    </xf>
    <xf numFmtId="177" fontId="1" fillId="2" borderId="11" xfId="8" applyNumberFormat="1" applyFont="1" applyFill="1" applyBorder="1" applyAlignment="1">
      <alignment horizontal="right"/>
    </xf>
    <xf numFmtId="179" fontId="9" fillId="2" borderId="1" xfId="5" applyNumberFormat="1" applyFont="1" applyFill="1" applyBorder="1" applyAlignment="1">
      <alignment horizontal="right"/>
    </xf>
    <xf numFmtId="179" fontId="10" fillId="2" borderId="9" xfId="5" applyNumberFormat="1" applyFont="1" applyFill="1" applyBorder="1" applyAlignment="1">
      <alignment horizontal="right"/>
    </xf>
    <xf numFmtId="180" fontId="0" fillId="0" borderId="0" xfId="0" applyNumberFormat="1"/>
    <xf numFmtId="3" fontId="0" fillId="2" borderId="0" xfId="0" applyNumberFormat="1" applyFill="1" applyAlignment="1">
      <alignment horizontal="right"/>
    </xf>
    <xf numFmtId="181" fontId="0" fillId="0" borderId="0" xfId="0" applyNumberFormat="1"/>
    <xf numFmtId="175" fontId="0" fillId="2" borderId="0" xfId="0" applyNumberFormat="1" applyFill="1"/>
    <xf numFmtId="175" fontId="3" fillId="5" borderId="0" xfId="7" applyNumberFormat="1" applyFont="1" applyFill="1" applyBorder="1" applyAlignment="1">
      <alignment horizontal="center" wrapText="1"/>
    </xf>
    <xf numFmtId="47" fontId="0" fillId="0" borderId="0" xfId="0" applyNumberFormat="1"/>
    <xf numFmtId="170" fontId="11" fillId="5" borderId="7" xfId="1" applyNumberFormat="1" applyFont="1" applyFill="1" applyBorder="1" applyAlignment="1">
      <alignment horizontal="center" wrapText="1"/>
    </xf>
    <xf numFmtId="2" fontId="0" fillId="0" borderId="0" xfId="0" applyNumberFormat="1"/>
    <xf numFmtId="182" fontId="0" fillId="0" borderId="0" xfId="0" applyNumberFormat="1"/>
    <xf numFmtId="184" fontId="0" fillId="6" borderId="0" xfId="0" applyNumberFormat="1" applyFill="1"/>
    <xf numFmtId="184" fontId="0" fillId="0" borderId="0" xfId="0" applyNumberFormat="1"/>
    <xf numFmtId="9" fontId="5" fillId="3" borderId="0" xfId="14" applyFont="1" applyFill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168" fontId="0" fillId="2" borderId="0" xfId="0" applyNumberFormat="1" applyFill="1" applyAlignment="1">
      <alignment horizontal="right"/>
    </xf>
    <xf numFmtId="169" fontId="0" fillId="2" borderId="0" xfId="0" applyNumberFormat="1" applyFill="1" applyAlignment="1">
      <alignment horizontal="right"/>
    </xf>
    <xf numFmtId="175" fontId="1" fillId="2" borderId="0" xfId="8" applyNumberFormat="1" applyFont="1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3" fillId="4" borderId="4" xfId="1" applyFont="1" applyFill="1" applyBorder="1" applyAlignment="1">
      <alignment horizontal="center"/>
    </xf>
    <xf numFmtId="170" fontId="3" fillId="5" borderId="10" xfId="7" applyNumberFormat="1" applyFont="1" applyFill="1" applyBorder="1" applyAlignment="1">
      <alignment horizontal="center" wrapText="1"/>
    </xf>
    <xf numFmtId="169" fontId="0" fillId="2" borderId="1" xfId="0" applyNumberFormat="1" applyFill="1" applyBorder="1" applyAlignment="1">
      <alignment horizontal="right"/>
    </xf>
    <xf numFmtId="175" fontId="0" fillId="2" borderId="0" xfId="0" applyNumberFormat="1" applyFill="1" applyAlignment="1">
      <alignment horizontal="right"/>
    </xf>
    <xf numFmtId="185" fontId="9" fillId="2" borderId="1" xfId="5" applyNumberFormat="1" applyFont="1" applyFill="1" applyBorder="1" applyAlignment="1">
      <alignment horizontal="right"/>
    </xf>
    <xf numFmtId="185" fontId="10" fillId="2" borderId="9" xfId="5" applyNumberFormat="1" applyFont="1" applyFill="1" applyBorder="1" applyAlignment="1">
      <alignment horizontal="right"/>
    </xf>
    <xf numFmtId="177" fontId="1" fillId="2" borderId="0" xfId="8" applyNumberFormat="1" applyFont="1" applyFill="1" applyBorder="1"/>
    <xf numFmtId="177" fontId="1" fillId="2" borderId="0" xfId="8" applyNumberFormat="1" applyFont="1" applyFill="1" applyBorder="1" applyAlignment="1">
      <alignment horizontal="right"/>
    </xf>
    <xf numFmtId="177" fontId="0" fillId="2" borderId="0" xfId="0" applyNumberFormat="1" applyFill="1"/>
    <xf numFmtId="177" fontId="0" fillId="2" borderId="0" xfId="0" applyNumberFormat="1" applyFill="1" applyAlignment="1">
      <alignment horizontal="right"/>
    </xf>
    <xf numFmtId="169" fontId="0" fillId="2" borderId="5" xfId="0" applyNumberFormat="1" applyFill="1" applyBorder="1" applyAlignment="1">
      <alignment horizontal="right"/>
    </xf>
    <xf numFmtId="0" fontId="0" fillId="2" borderId="12" xfId="0" applyFill="1" applyBorder="1"/>
    <xf numFmtId="3" fontId="0" fillId="2" borderId="5" xfId="0" applyNumberFormat="1" applyFill="1" applyBorder="1" applyAlignment="1">
      <alignment horizontal="right"/>
    </xf>
    <xf numFmtId="170" fontId="9" fillId="3" borderId="12" xfId="1" applyNumberFormat="1" applyFont="1" applyFill="1" applyBorder="1" applyAlignment="1">
      <alignment horizontal="center"/>
    </xf>
    <xf numFmtId="168" fontId="9" fillId="3" borderId="5" xfId="1" applyNumberFormat="1" applyFont="1" applyFill="1" applyBorder="1" applyAlignment="1">
      <alignment horizontal="right"/>
    </xf>
    <xf numFmtId="169" fontId="0" fillId="2" borderId="12" xfId="0" applyNumberFormat="1" applyFill="1" applyBorder="1" applyAlignment="1">
      <alignment horizontal="right"/>
    </xf>
    <xf numFmtId="3" fontId="0" fillId="2" borderId="12" xfId="0" applyNumberFormat="1" applyFill="1" applyBorder="1" applyAlignment="1">
      <alignment horizontal="right"/>
    </xf>
    <xf numFmtId="177" fontId="1" fillId="2" borderId="12" xfId="8" applyNumberFormat="1" applyFont="1" applyFill="1" applyBorder="1" applyAlignment="1">
      <alignment horizontal="right"/>
    </xf>
    <xf numFmtId="177" fontId="0" fillId="2" borderId="12" xfId="0" applyNumberFormat="1" applyFill="1" applyBorder="1" applyAlignment="1">
      <alignment horizontal="right"/>
    </xf>
    <xf numFmtId="170" fontId="0" fillId="2" borderId="12" xfId="0" applyNumberFormat="1" applyFill="1" applyBorder="1" applyAlignment="1">
      <alignment horizontal="center"/>
    </xf>
    <xf numFmtId="170" fontId="0" fillId="2" borderId="12" xfId="0" applyNumberFormat="1" applyFill="1" applyBorder="1" applyAlignment="1">
      <alignment horizontal="right"/>
    </xf>
    <xf numFmtId="170" fontId="9" fillId="3" borderId="7" xfId="1" applyNumberFormat="1" applyFont="1" applyFill="1" applyBorder="1" applyAlignment="1">
      <alignment horizontal="center"/>
    </xf>
    <xf numFmtId="168" fontId="0" fillId="2" borderId="6" xfId="0" applyNumberFormat="1" applyFill="1" applyBorder="1" applyAlignment="1">
      <alignment horizontal="right"/>
    </xf>
    <xf numFmtId="175" fontId="1" fillId="2" borderId="5" xfId="8" applyNumberFormat="1" applyFont="1" applyFill="1" applyBorder="1" applyAlignment="1">
      <alignment horizontal="right"/>
    </xf>
    <xf numFmtId="175" fontId="0" fillId="2" borderId="5" xfId="0" applyNumberFormat="1" applyFill="1" applyBorder="1" applyAlignment="1">
      <alignment horizontal="right"/>
    </xf>
    <xf numFmtId="170" fontId="3" fillId="4" borderId="2" xfId="3" applyNumberFormat="1" applyFont="1" applyFill="1" applyBorder="1" applyAlignment="1">
      <alignment horizontal="center" vertical="center" wrapText="1"/>
    </xf>
    <xf numFmtId="170" fontId="3" fillId="4" borderId="3" xfId="3" applyNumberFormat="1" applyFont="1" applyFill="1" applyBorder="1" applyAlignment="1">
      <alignment horizontal="center" vertical="center" wrapText="1"/>
    </xf>
    <xf numFmtId="170" fontId="3" fillId="4" borderId="4" xfId="3" applyNumberFormat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/>
    </xf>
  </cellXfs>
  <cellStyles count="33">
    <cellStyle name="% 2" xfId="2" xr:uid="{00000000-0005-0000-0000-000000000000}"/>
    <cellStyle name="Comma" xfId="13" builtinId="3"/>
    <cellStyle name="Comma 2" xfId="3" xr:uid="{00000000-0005-0000-0000-000002000000}"/>
    <cellStyle name="Comma 2 2" xfId="15" xr:uid="{B16B412D-2DEF-4EF0-87E5-71181B3FFF3C}"/>
    <cellStyle name="Comma 2 2 2" xfId="10" xr:uid="{00000000-0005-0000-0000-000003000000}"/>
    <cellStyle name="Comma 2 2 2 2" xfId="19" xr:uid="{1870C698-37B9-4927-8ECF-3BF408FD665E}"/>
    <cellStyle name="Comma 2 2 2 2 2" xfId="31" xr:uid="{8C41108A-1F16-4E97-BCD8-4BC99B6A31CE}"/>
    <cellStyle name="Comma 2 2 2 3" xfId="25" xr:uid="{9CF9E155-E71D-49DC-98AD-4ABB2A7CA049}"/>
    <cellStyle name="Comma 2 2 3" xfId="27" xr:uid="{AB0A1ED5-A242-4653-929D-C88588A759B0}"/>
    <cellStyle name="Comma 2 3" xfId="21" xr:uid="{9E4732B0-5B20-467E-950F-C405C9386287}"/>
    <cellStyle name="Comma 3" xfId="7" xr:uid="{00000000-0005-0000-0000-000004000000}"/>
    <cellStyle name="Comma 3 2" xfId="17" xr:uid="{0D2EB1FE-1B64-4257-947A-CBD555D58D8D}"/>
    <cellStyle name="Comma 3 2 2" xfId="29" xr:uid="{7E67BADD-10C6-48D7-9722-06F8C8F6CD11}"/>
    <cellStyle name="Comma 3 3" xfId="23" xr:uid="{CB390A66-F8B2-4EA6-A6E2-184B2C732E65}"/>
    <cellStyle name="Comma 4" xfId="20" xr:uid="{7043B790-B34D-4DB2-9F37-DD97D26ABA7B}"/>
    <cellStyle name="Comma 4 2" xfId="32" xr:uid="{19F2C4FD-0D30-4E15-8A5A-B38D2463CB2F}"/>
    <cellStyle name="Comma 5" xfId="26" xr:uid="{D43FF6A1-15B5-4A8F-B59F-0C73CF952452}"/>
    <cellStyle name="Currency" xfId="5" builtinId="4"/>
    <cellStyle name="Currency 2" xfId="16" xr:uid="{26AD1694-C0CF-4B7B-9B72-CAEF58785045}"/>
    <cellStyle name="Currency 2 2" xfId="28" xr:uid="{28B4691C-F145-4EA1-AB44-9DE74FF7D8D6}"/>
    <cellStyle name="Currency 3" xfId="8" xr:uid="{00000000-0005-0000-0000-000006000000}"/>
    <cellStyle name="Currency 3 2" xfId="18" xr:uid="{5FA3092E-D521-42E7-B26A-E6E86EE58CD8}"/>
    <cellStyle name="Currency 3 2 2" xfId="30" xr:uid="{643F19FB-6901-4E6D-9884-D5AA7DECA9A6}"/>
    <cellStyle name="Currency 3 3" xfId="24" xr:uid="{C236F3E7-2D24-49A6-BCE4-D414B44AA1EE}"/>
    <cellStyle name="Currency 4" xfId="22" xr:uid="{78565C97-703B-4026-A085-97AFD6D12A91}"/>
    <cellStyle name="Normal" xfId="0" builtinId="0"/>
    <cellStyle name="Normal 2" xfId="1" xr:uid="{00000000-0005-0000-0000-000008000000}"/>
    <cellStyle name="Normal 2 3" xfId="4" xr:uid="{00000000-0005-0000-0000-000009000000}"/>
    <cellStyle name="Normal 3 2" xfId="9" xr:uid="{00000000-0005-0000-0000-00000A000000}"/>
    <cellStyle name="Normal 4" xfId="12" xr:uid="{00000000-0005-0000-0000-00000B000000}"/>
    <cellStyle name="Normal 5" xfId="11" xr:uid="{00000000-0005-0000-0000-00000C000000}"/>
    <cellStyle name="Percent" xfId="14" builtinId="5"/>
    <cellStyle name="Percent 5" xfId="6" xr:uid="{00000000-0005-0000-0000-00000E000000}"/>
  </cellStyles>
  <dxfs count="0"/>
  <tableStyles count="0" defaultTableStyle="TableStyleMedium2" defaultPivotStyle="PivotStyleMedium9"/>
  <colors>
    <mruColors>
      <color rgb="FFFFFF99"/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H373"/>
  <sheetViews>
    <sheetView showGridLines="0" tabSelected="1" zoomScaleNormal="100" workbookViewId="0"/>
  </sheetViews>
  <sheetFormatPr defaultColWidth="9.1796875" defaultRowHeight="14.5"/>
  <cols>
    <col min="1" max="1" width="4" style="1" customWidth="1"/>
    <col min="2" max="2" width="32" style="1" customWidth="1"/>
    <col min="3" max="3" width="19.7265625" style="17" customWidth="1"/>
    <col min="4" max="4" width="22.1796875" style="41" customWidth="1"/>
    <col min="5" max="5" width="19.7265625" style="42" customWidth="1"/>
    <col min="6" max="6" width="38.1796875" style="42" bestFit="1" customWidth="1"/>
    <col min="7" max="7" width="18.7265625" style="42" customWidth="1"/>
    <col min="8" max="8" width="17.26953125" style="42" customWidth="1"/>
    <col min="9" max="9" width="10.453125" style="42" customWidth="1"/>
    <col min="10" max="10" width="22.26953125" style="4" customWidth="1"/>
    <col min="11" max="11" width="15.26953125" style="4" customWidth="1"/>
    <col min="12" max="12" width="10.54296875" style="4" customWidth="1"/>
    <col min="13" max="180" width="9.1796875" style="4"/>
    <col min="181" max="16384" width="9.1796875" style="1"/>
  </cols>
  <sheetData>
    <row r="1" spans="1:180" ht="23.5">
      <c r="B1" s="106" t="s">
        <v>98</v>
      </c>
      <c r="C1" s="3"/>
      <c r="D1" s="31"/>
      <c r="E1" s="32"/>
      <c r="F1" s="32"/>
      <c r="G1" s="32"/>
      <c r="H1" s="32"/>
      <c r="I1" s="32"/>
    </row>
    <row r="2" spans="1:180">
      <c r="B2" s="5"/>
      <c r="C2" s="6"/>
      <c r="D2" s="31"/>
      <c r="E2" s="32"/>
      <c r="F2" s="32"/>
      <c r="G2" s="32"/>
      <c r="H2" s="32"/>
      <c r="I2" s="32"/>
    </row>
    <row r="3" spans="1:180">
      <c r="B3" s="47" t="s">
        <v>10</v>
      </c>
      <c r="C3" s="81">
        <v>45833</v>
      </c>
      <c r="D3" s="33"/>
      <c r="E3" s="51" t="s">
        <v>13</v>
      </c>
      <c r="F3" s="52" t="s">
        <v>16</v>
      </c>
      <c r="G3" s="34"/>
      <c r="H3" s="34"/>
      <c r="I3" s="34"/>
    </row>
    <row r="4" spans="1:180">
      <c r="B4" s="47" t="s">
        <v>92</v>
      </c>
      <c r="C4" s="48">
        <v>0.82497440345888784</v>
      </c>
      <c r="D4" s="28"/>
      <c r="E4" s="51" t="s">
        <v>14</v>
      </c>
      <c r="F4" s="52" t="s">
        <v>111</v>
      </c>
      <c r="G4" s="34"/>
      <c r="H4" s="34"/>
      <c r="I4" s="34"/>
    </row>
    <row r="5" spans="1:180">
      <c r="B5" s="47" t="s">
        <v>11</v>
      </c>
      <c r="C5" s="49" t="s">
        <v>12</v>
      </c>
      <c r="D5" s="28"/>
      <c r="E5" s="51" t="s">
        <v>15</v>
      </c>
      <c r="F5" s="81">
        <v>45966</v>
      </c>
      <c r="G5" s="34"/>
      <c r="H5" s="34"/>
      <c r="I5" s="34"/>
    </row>
    <row r="6" spans="1:180">
      <c r="B6" s="47"/>
      <c r="C6" s="48"/>
      <c r="D6" s="28"/>
      <c r="E6" s="34"/>
      <c r="F6" s="34"/>
      <c r="G6" s="34"/>
      <c r="H6" s="34"/>
      <c r="I6" s="34"/>
    </row>
    <row r="7" spans="1:180">
      <c r="B7" s="47"/>
      <c r="C7" s="48"/>
      <c r="D7" s="28"/>
      <c r="E7" s="34"/>
      <c r="F7" s="34"/>
      <c r="G7" s="34"/>
      <c r="H7" s="34"/>
      <c r="I7" s="34"/>
    </row>
    <row r="8" spans="1:180">
      <c r="C8" s="1"/>
      <c r="D8" s="35"/>
      <c r="E8" s="36"/>
      <c r="F8" s="36"/>
      <c r="G8" s="36"/>
      <c r="H8" s="36"/>
      <c r="I8" s="36"/>
    </row>
    <row r="9" spans="1:180" ht="45" customHeight="1">
      <c r="A9" s="7"/>
      <c r="B9" s="139" t="s">
        <v>91</v>
      </c>
      <c r="C9" s="140"/>
      <c r="D9" s="140"/>
      <c r="E9" s="140"/>
      <c r="F9" s="140"/>
      <c r="G9" s="140"/>
      <c r="H9" s="141"/>
      <c r="I9" s="4"/>
      <c r="FU9" s="1"/>
      <c r="FV9" s="1"/>
      <c r="FW9" s="1"/>
      <c r="FX9" s="1"/>
    </row>
    <row r="10" spans="1:180" s="107" customFormat="1" ht="28.5" customHeight="1">
      <c r="A10" s="7"/>
      <c r="B10" s="69" t="s">
        <v>0</v>
      </c>
      <c r="C10" s="70" t="s">
        <v>1</v>
      </c>
      <c r="D10" s="43" t="s">
        <v>5</v>
      </c>
      <c r="E10" s="60" t="s">
        <v>2</v>
      </c>
      <c r="F10" s="43" t="s">
        <v>7</v>
      </c>
      <c r="G10" s="60" t="s">
        <v>6</v>
      </c>
      <c r="H10" s="61" t="s">
        <v>26</v>
      </c>
    </row>
    <row r="11" spans="1:180" s="7" customFormat="1">
      <c r="B11" s="9">
        <v>45960</v>
      </c>
      <c r="C11" s="10">
        <v>0</v>
      </c>
      <c r="D11" s="67">
        <v>0</v>
      </c>
      <c r="E11" s="37">
        <v>0</v>
      </c>
      <c r="F11" s="118">
        <v>0</v>
      </c>
      <c r="G11" s="45">
        <v>0</v>
      </c>
      <c r="H11" s="71">
        <v>0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</row>
    <row r="12" spans="1:180" s="7" customFormat="1">
      <c r="B12" s="9">
        <v>45961</v>
      </c>
      <c r="C12" s="10">
        <v>0</v>
      </c>
      <c r="D12" s="67">
        <v>0</v>
      </c>
      <c r="E12" s="37">
        <v>0</v>
      </c>
      <c r="F12" s="118">
        <v>0</v>
      </c>
      <c r="G12" s="45">
        <v>0</v>
      </c>
      <c r="H12" s="71">
        <v>0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</row>
    <row r="13" spans="1:180" s="7" customFormat="1">
      <c r="B13" s="9">
        <v>45964</v>
      </c>
      <c r="C13" s="10">
        <v>0</v>
      </c>
      <c r="D13" s="67">
        <v>0</v>
      </c>
      <c r="E13" s="37">
        <v>0</v>
      </c>
      <c r="F13" s="118">
        <v>0</v>
      </c>
      <c r="G13" s="45">
        <v>0</v>
      </c>
      <c r="H13" s="71">
        <v>0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</row>
    <row r="14" spans="1:180" s="7" customFormat="1">
      <c r="B14" s="9">
        <v>45965</v>
      </c>
      <c r="C14" s="10">
        <v>2151</v>
      </c>
      <c r="D14" s="67">
        <v>47.281399999999998</v>
      </c>
      <c r="E14" s="37">
        <v>101702.2914</v>
      </c>
      <c r="F14" s="118">
        <v>61.680004741999994</v>
      </c>
      <c r="G14" s="45">
        <v>132673.69020004201</v>
      </c>
      <c r="H14" s="71">
        <v>1.30453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</row>
    <row r="15" spans="1:180" s="7" customFormat="1">
      <c r="B15" s="9">
        <v>45966</v>
      </c>
      <c r="C15" s="10">
        <v>3706</v>
      </c>
      <c r="D15" s="67">
        <v>47.310899999999997</v>
      </c>
      <c r="E15" s="37">
        <v>175334.1954</v>
      </c>
      <c r="F15" s="118">
        <v>61.729180640399996</v>
      </c>
      <c r="G15" s="45">
        <v>228768.34345332239</v>
      </c>
      <c r="H15" s="71">
        <v>1.304756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</row>
    <row r="16" spans="1:180">
      <c r="B16" s="12" t="s">
        <v>3</v>
      </c>
      <c r="C16" s="13">
        <v>5857</v>
      </c>
      <c r="D16" s="68">
        <v>47.300066040635137</v>
      </c>
      <c r="E16" s="38">
        <v>277036.48680000001</v>
      </c>
      <c r="F16" s="119">
        <v>61.711120651078097</v>
      </c>
      <c r="G16" s="46">
        <v>361442.0336533644</v>
      </c>
      <c r="H16" s="50"/>
      <c r="I16" s="4"/>
      <c r="FU16" s="1"/>
      <c r="FV16" s="1"/>
      <c r="FW16" s="1"/>
      <c r="FX16" s="1"/>
    </row>
    <row r="17" spans="1:242">
      <c r="B17" s="7"/>
      <c r="C17" s="14"/>
      <c r="D17" s="39"/>
      <c r="E17" s="40"/>
      <c r="F17" s="40"/>
      <c r="G17" s="40"/>
      <c r="H17" s="40"/>
      <c r="I17" s="40"/>
    </row>
    <row r="18" spans="1:242">
      <c r="B18" s="7" t="s">
        <v>93</v>
      </c>
      <c r="C18" s="15"/>
      <c r="D18" s="39"/>
      <c r="E18" s="40"/>
      <c r="F18" s="40"/>
      <c r="G18" s="40"/>
      <c r="H18" s="40"/>
      <c r="I18" s="40"/>
    </row>
    <row r="19" spans="1:242">
      <c r="B19" s="7"/>
      <c r="C19" s="44"/>
      <c r="D19" s="44"/>
      <c r="E19" s="44"/>
      <c r="F19" s="44"/>
      <c r="G19" s="44"/>
      <c r="H19" s="44"/>
      <c r="I19" s="44"/>
    </row>
    <row r="20" spans="1:242" ht="45" customHeight="1">
      <c r="A20" s="7"/>
      <c r="B20" s="139" t="s">
        <v>30</v>
      </c>
      <c r="C20" s="140"/>
      <c r="D20" s="140"/>
      <c r="E20" s="141"/>
      <c r="F20" s="4"/>
      <c r="G20" s="4"/>
      <c r="H20" s="4"/>
      <c r="I20" s="4"/>
      <c r="FR20" s="1"/>
      <c r="FS20" s="1"/>
      <c r="FT20" s="1"/>
      <c r="FU20" s="1"/>
      <c r="FV20" s="1"/>
      <c r="FW20" s="1"/>
      <c r="FX20" s="1"/>
    </row>
    <row r="21" spans="1:242" ht="29">
      <c r="B21" s="69" t="s">
        <v>0</v>
      </c>
      <c r="C21" s="70" t="s">
        <v>1</v>
      </c>
      <c r="D21" s="43" t="s">
        <v>5</v>
      </c>
      <c r="E21" s="101" t="s">
        <v>2</v>
      </c>
      <c r="F21" s="4"/>
      <c r="G21" s="4"/>
      <c r="H21" s="4"/>
      <c r="I21" s="4"/>
      <c r="FR21" s="1"/>
      <c r="FS21" s="1"/>
      <c r="FT21" s="1"/>
      <c r="FU21" s="1"/>
      <c r="FV21" s="1"/>
      <c r="FW21" s="1"/>
      <c r="FX21" s="1"/>
    </row>
    <row r="22" spans="1:242">
      <c r="B22" s="9">
        <v>45960</v>
      </c>
      <c r="C22" s="10">
        <v>1696</v>
      </c>
      <c r="D22" s="93">
        <v>62.6</v>
      </c>
      <c r="E22" s="45">
        <v>106169.60000000001</v>
      </c>
      <c r="F22" s="4"/>
      <c r="G22" s="4"/>
      <c r="H22" s="4"/>
      <c r="I22" s="4"/>
      <c r="FR22" s="1"/>
      <c r="FS22" s="1"/>
      <c r="FT22" s="1"/>
      <c r="FU22" s="1"/>
      <c r="FV22" s="1"/>
      <c r="FW22" s="1"/>
      <c r="FX22" s="1"/>
    </row>
    <row r="23" spans="1:242">
      <c r="B23" s="9">
        <v>45961</v>
      </c>
      <c r="C23" s="10">
        <v>0</v>
      </c>
      <c r="D23" s="93">
        <v>0</v>
      </c>
      <c r="E23" s="45">
        <v>0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</row>
    <row r="24" spans="1:242">
      <c r="B24" s="9">
        <v>45964</v>
      </c>
      <c r="C24" s="10">
        <v>0</v>
      </c>
      <c r="D24" s="93">
        <v>0</v>
      </c>
      <c r="E24" s="45">
        <v>0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</row>
    <row r="25" spans="1:242">
      <c r="B25" s="9">
        <v>45965</v>
      </c>
      <c r="C25" s="10">
        <v>1242</v>
      </c>
      <c r="D25" s="93">
        <v>61.892600000000002</v>
      </c>
      <c r="E25" s="45">
        <v>76870.609200000006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</row>
    <row r="26" spans="1:242">
      <c r="B26" s="9">
        <v>45966</v>
      </c>
      <c r="C26" s="10">
        <v>220</v>
      </c>
      <c r="D26" s="93">
        <v>61.571599999999997</v>
      </c>
      <c r="E26" s="45">
        <v>13545.751999999999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</row>
    <row r="27" spans="1:242">
      <c r="B27" s="12" t="s">
        <v>3</v>
      </c>
      <c r="C27" s="13">
        <v>3158</v>
      </c>
      <c r="D27" s="94">
        <v>62.250146041798615</v>
      </c>
      <c r="E27" s="46">
        <v>196585.96120000002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</row>
    <row r="28" spans="1:242">
      <c r="B28" s="7"/>
      <c r="C28" s="15"/>
      <c r="D28" s="39"/>
      <c r="E28" s="40"/>
      <c r="F28" s="40"/>
      <c r="G28" s="40"/>
      <c r="H28" s="40"/>
      <c r="I28" s="40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</row>
    <row r="29" spans="1:242">
      <c r="B29" s="7"/>
      <c r="C29" s="15"/>
      <c r="D29" s="39"/>
      <c r="E29" s="40"/>
      <c r="F29" s="40"/>
      <c r="G29" s="40"/>
      <c r="H29" s="40"/>
      <c r="I29" s="40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</row>
    <row r="30" spans="1:242">
      <c r="B30" s="7"/>
      <c r="C30" s="15"/>
      <c r="D30" s="39"/>
      <c r="E30" s="40"/>
      <c r="F30" s="40"/>
      <c r="G30" s="40"/>
      <c r="H30" s="40"/>
      <c r="I30" s="40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</row>
    <row r="31" spans="1:242" ht="45" customHeight="1">
      <c r="A31" s="7"/>
      <c r="B31" s="139" t="s">
        <v>100</v>
      </c>
      <c r="C31" s="140"/>
      <c r="D31" s="140"/>
      <c r="E31" s="141"/>
      <c r="F31" s="4"/>
      <c r="G31" s="4"/>
      <c r="H31" s="4"/>
      <c r="I31" s="4"/>
      <c r="FR31" s="1"/>
      <c r="FS31" s="1"/>
      <c r="FT31" s="1"/>
      <c r="FU31" s="1"/>
      <c r="FV31" s="1"/>
      <c r="FW31" s="1"/>
      <c r="FX31" s="1"/>
    </row>
    <row r="32" spans="1:242" ht="29">
      <c r="B32" s="69" t="s">
        <v>0</v>
      </c>
      <c r="C32" s="70" t="s">
        <v>1</v>
      </c>
      <c r="D32" s="43" t="s">
        <v>5</v>
      </c>
      <c r="E32" s="101" t="s">
        <v>2</v>
      </c>
      <c r="F32" s="4"/>
      <c r="G32" s="4"/>
      <c r="H32" s="4"/>
      <c r="I32" s="4"/>
      <c r="FR32" s="1"/>
      <c r="FS32" s="1"/>
      <c r="FT32" s="1"/>
      <c r="FU32" s="1"/>
      <c r="FV32" s="1"/>
      <c r="FW32" s="1"/>
      <c r="FX32" s="1"/>
    </row>
    <row r="33" spans="2:242">
      <c r="B33" s="9">
        <v>45960</v>
      </c>
      <c r="C33" s="10">
        <v>1696</v>
      </c>
      <c r="D33" s="93">
        <v>62.6</v>
      </c>
      <c r="E33" s="45">
        <v>106169.60000000001</v>
      </c>
      <c r="F33" s="4"/>
      <c r="G33" s="4"/>
      <c r="H33" s="4"/>
      <c r="I33" s="4"/>
      <c r="FR33" s="1"/>
      <c r="FS33" s="1"/>
      <c r="FT33" s="1"/>
      <c r="FU33" s="1"/>
      <c r="FV33" s="1"/>
      <c r="FW33" s="1"/>
      <c r="FX33" s="1"/>
    </row>
    <row r="34" spans="2:242">
      <c r="B34" s="9">
        <v>45961</v>
      </c>
      <c r="C34" s="10">
        <v>0</v>
      </c>
      <c r="D34" s="93">
        <v>0</v>
      </c>
      <c r="E34" s="45">
        <v>0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</row>
    <row r="35" spans="2:242">
      <c r="B35" s="9">
        <v>45964</v>
      </c>
      <c r="C35" s="10">
        <v>0</v>
      </c>
      <c r="D35" s="93">
        <v>0</v>
      </c>
      <c r="E35" s="45">
        <v>0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</row>
    <row r="36" spans="2:242">
      <c r="B36" s="9">
        <v>45965</v>
      </c>
      <c r="C36" s="10">
        <v>3393</v>
      </c>
      <c r="D36" s="93">
        <v>61.757824756864728</v>
      </c>
      <c r="E36" s="45">
        <v>209544.29940004201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</row>
    <row r="37" spans="2:242">
      <c r="B37" s="9">
        <v>45966</v>
      </c>
      <c r="C37" s="10">
        <v>3926</v>
      </c>
      <c r="D37" s="93">
        <v>61.72035034470769</v>
      </c>
      <c r="E37" s="45">
        <v>242314.0954533224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</row>
    <row r="38" spans="2:242">
      <c r="B38" s="12" t="s">
        <v>3</v>
      </c>
      <c r="C38" s="13">
        <v>9015</v>
      </c>
      <c r="D38" s="94">
        <v>61.899943965986068</v>
      </c>
      <c r="E38" s="46">
        <v>558027.99485336442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</row>
    <row r="39" spans="2:242">
      <c r="B39" s="7"/>
      <c r="C39" s="15"/>
      <c r="D39" s="39"/>
      <c r="E39" s="40"/>
      <c r="F39" s="40"/>
      <c r="G39" s="40"/>
      <c r="H39" s="40"/>
      <c r="I39" s="40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</row>
    <row r="40" spans="2:242">
      <c r="B40" s="7"/>
      <c r="C40" s="15"/>
      <c r="D40" s="39"/>
      <c r="E40" s="40"/>
      <c r="F40" s="40"/>
      <c r="G40" s="40"/>
      <c r="H40" s="40"/>
      <c r="I40" s="40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</row>
    <row r="41" spans="2:242">
      <c r="B41" s="7"/>
      <c r="C41" s="15"/>
      <c r="D41" s="39"/>
      <c r="E41" s="40"/>
      <c r="F41" s="40"/>
      <c r="G41" s="40"/>
      <c r="H41" s="40"/>
      <c r="I41" s="40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</row>
    <row r="42" spans="2:242">
      <c r="C42" s="15"/>
      <c r="D42" s="39"/>
      <c r="E42" s="40"/>
      <c r="F42" s="40"/>
      <c r="G42" s="40"/>
      <c r="H42" s="40"/>
      <c r="I42" s="40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</row>
    <row r="43" spans="2:242">
      <c r="B43" s="7"/>
      <c r="C43" s="15"/>
      <c r="D43" s="39"/>
      <c r="E43" s="40"/>
      <c r="F43" s="40"/>
      <c r="G43" s="40"/>
      <c r="H43" s="40"/>
      <c r="I43" s="40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</row>
    <row r="44" spans="2:242">
      <c r="B44" s="7"/>
      <c r="C44" s="15"/>
      <c r="D44" s="39"/>
      <c r="E44" s="40"/>
      <c r="F44" s="40"/>
      <c r="G44" s="40"/>
      <c r="H44" s="40"/>
      <c r="I44" s="40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</row>
    <row r="45" spans="2:242">
      <c r="B45" s="7"/>
      <c r="C45" s="15"/>
      <c r="D45" s="39"/>
      <c r="E45" s="40"/>
      <c r="F45" s="40"/>
      <c r="G45" s="40"/>
      <c r="H45" s="40"/>
      <c r="I45" s="40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</row>
    <row r="46" spans="2:242">
      <c r="B46" s="7"/>
      <c r="C46" s="15"/>
      <c r="D46" s="39"/>
      <c r="E46" s="40"/>
      <c r="F46" s="40"/>
      <c r="G46" s="40"/>
      <c r="H46" s="40"/>
      <c r="I46" s="40"/>
    </row>
    <row r="47" spans="2:242">
      <c r="B47" s="7"/>
      <c r="C47" s="15"/>
      <c r="D47" s="39"/>
      <c r="E47" s="40"/>
      <c r="F47" s="40"/>
      <c r="G47" s="40"/>
      <c r="H47" s="40"/>
      <c r="I47" s="4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</row>
    <row r="48" spans="2:242">
      <c r="B48" s="7"/>
      <c r="C48" s="15"/>
      <c r="D48" s="39"/>
      <c r="E48" s="40"/>
      <c r="F48" s="40"/>
      <c r="G48" s="40"/>
      <c r="H48" s="40"/>
      <c r="I48" s="4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</row>
    <row r="49" spans="2:180">
      <c r="B49" s="7"/>
      <c r="C49" s="15"/>
      <c r="D49" s="39"/>
      <c r="E49" s="40"/>
      <c r="F49" s="40"/>
      <c r="G49" s="40"/>
      <c r="H49" s="40"/>
      <c r="I49" s="4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</row>
    <row r="50" spans="2:180">
      <c r="B50" s="7"/>
      <c r="C50" s="15"/>
      <c r="D50" s="39"/>
      <c r="E50" s="40"/>
      <c r="F50" s="40"/>
      <c r="G50" s="40"/>
      <c r="H50" s="40"/>
      <c r="I50" s="4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</row>
    <row r="51" spans="2:180">
      <c r="B51" s="7"/>
      <c r="C51" s="15"/>
      <c r="D51" s="39"/>
      <c r="E51" s="40"/>
      <c r="F51" s="40"/>
      <c r="G51" s="40"/>
      <c r="H51" s="40"/>
      <c r="I51" s="4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</row>
    <row r="52" spans="2:180">
      <c r="B52" s="7"/>
      <c r="C52" s="15"/>
      <c r="D52" s="39"/>
      <c r="E52" s="40"/>
      <c r="F52" s="40"/>
      <c r="G52" s="40"/>
      <c r="H52" s="40"/>
      <c r="I52" s="4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</row>
    <row r="53" spans="2:180">
      <c r="B53" s="7"/>
      <c r="C53" s="15"/>
      <c r="D53" s="39"/>
      <c r="E53" s="40"/>
      <c r="F53" s="40"/>
      <c r="G53" s="40"/>
      <c r="H53" s="40"/>
      <c r="I53" s="4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</row>
    <row r="54" spans="2:180">
      <c r="B54" s="7"/>
      <c r="C54" s="15"/>
      <c r="D54" s="39"/>
      <c r="E54" s="40"/>
      <c r="F54" s="40"/>
      <c r="G54" s="40"/>
      <c r="H54" s="40"/>
      <c r="I54" s="4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</row>
    <row r="55" spans="2:180">
      <c r="B55" s="7"/>
      <c r="C55" s="15"/>
      <c r="D55" s="39"/>
      <c r="E55" s="40"/>
      <c r="F55" s="40"/>
      <c r="G55" s="40"/>
      <c r="H55" s="40"/>
      <c r="I55" s="4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</row>
    <row r="56" spans="2:180">
      <c r="B56" s="7"/>
      <c r="C56" s="15"/>
      <c r="D56" s="39"/>
      <c r="E56" s="40"/>
      <c r="F56" s="40"/>
      <c r="G56" s="40"/>
      <c r="H56" s="40"/>
      <c r="I56" s="4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</row>
    <row r="57" spans="2:180">
      <c r="B57" s="7"/>
      <c r="C57" s="15"/>
      <c r="D57" s="39"/>
      <c r="E57" s="40"/>
      <c r="F57" s="40"/>
      <c r="G57" s="40"/>
      <c r="H57" s="40"/>
      <c r="I57" s="4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</row>
    <row r="58" spans="2:180">
      <c r="B58" s="7"/>
      <c r="C58" s="15"/>
      <c r="D58" s="39"/>
      <c r="E58" s="40"/>
      <c r="F58" s="40"/>
      <c r="G58" s="40"/>
      <c r="H58" s="40"/>
      <c r="I58" s="4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</row>
    <row r="59" spans="2:180">
      <c r="B59" s="7"/>
      <c r="C59" s="15"/>
      <c r="D59" s="39"/>
      <c r="E59" s="40"/>
      <c r="F59" s="40"/>
      <c r="G59" s="40"/>
      <c r="H59" s="40"/>
      <c r="I59" s="4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</row>
    <row r="60" spans="2:180">
      <c r="B60" s="7"/>
      <c r="C60" s="15"/>
      <c r="D60" s="39"/>
      <c r="E60" s="40"/>
      <c r="F60" s="40"/>
      <c r="G60" s="40"/>
      <c r="H60" s="40"/>
      <c r="I60" s="4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</row>
    <row r="61" spans="2:180">
      <c r="B61" s="7"/>
      <c r="C61" s="15"/>
      <c r="D61" s="39"/>
      <c r="E61" s="40"/>
      <c r="F61" s="40"/>
      <c r="G61" s="40"/>
      <c r="H61" s="40"/>
      <c r="I61" s="4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</row>
    <row r="62" spans="2:180">
      <c r="B62" s="7"/>
      <c r="C62" s="15"/>
      <c r="D62" s="39"/>
      <c r="E62" s="40"/>
      <c r="F62" s="40"/>
      <c r="G62" s="40"/>
      <c r="H62" s="40"/>
      <c r="I62" s="4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</row>
    <row r="63" spans="2:180">
      <c r="B63" s="7"/>
      <c r="C63" s="15"/>
      <c r="D63" s="39"/>
      <c r="E63" s="40"/>
      <c r="F63" s="40"/>
      <c r="G63" s="40"/>
      <c r="H63" s="40"/>
      <c r="I63" s="4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</row>
    <row r="64" spans="2:180">
      <c r="B64" s="7"/>
      <c r="C64" s="15"/>
      <c r="D64" s="39"/>
      <c r="E64" s="40"/>
      <c r="F64" s="40"/>
      <c r="G64" s="40"/>
      <c r="H64" s="40"/>
      <c r="I64" s="4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</row>
    <row r="65" spans="2:180">
      <c r="B65" s="7"/>
      <c r="C65" s="15"/>
      <c r="D65" s="39"/>
      <c r="E65" s="40"/>
      <c r="F65" s="40"/>
      <c r="G65" s="40"/>
      <c r="H65" s="40"/>
      <c r="I65" s="4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</row>
    <row r="66" spans="2:180">
      <c r="B66" s="7"/>
      <c r="C66" s="15"/>
      <c r="D66" s="39"/>
      <c r="E66" s="40"/>
      <c r="F66" s="40"/>
      <c r="G66" s="40"/>
      <c r="H66" s="40"/>
      <c r="I66" s="4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</row>
    <row r="67" spans="2:180">
      <c r="B67" s="7"/>
      <c r="C67" s="15"/>
      <c r="D67" s="39"/>
      <c r="E67" s="40"/>
      <c r="F67" s="40"/>
      <c r="G67" s="40"/>
      <c r="H67" s="40"/>
      <c r="I67" s="4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</row>
    <row r="68" spans="2:180">
      <c r="B68" s="7"/>
      <c r="C68" s="15"/>
      <c r="D68" s="39"/>
      <c r="E68" s="40"/>
      <c r="F68" s="40"/>
      <c r="G68" s="40"/>
      <c r="H68" s="40"/>
      <c r="I68" s="4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</row>
    <row r="69" spans="2:180">
      <c r="B69" s="7"/>
      <c r="C69" s="15"/>
      <c r="D69" s="39"/>
      <c r="E69" s="40"/>
      <c r="F69" s="40"/>
      <c r="G69" s="40"/>
      <c r="H69" s="40"/>
      <c r="I69" s="4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</row>
    <row r="70" spans="2:180">
      <c r="B70" s="7"/>
      <c r="C70" s="15"/>
      <c r="D70" s="39"/>
      <c r="E70" s="40"/>
      <c r="F70" s="40"/>
      <c r="G70" s="40"/>
      <c r="H70" s="40"/>
      <c r="I70" s="4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</row>
    <row r="71" spans="2:180">
      <c r="B71" s="7"/>
      <c r="C71" s="15"/>
      <c r="D71" s="39"/>
      <c r="E71" s="40"/>
      <c r="F71" s="40"/>
      <c r="G71" s="40"/>
      <c r="H71" s="40"/>
      <c r="I71" s="4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</row>
    <row r="72" spans="2:180">
      <c r="B72" s="7"/>
      <c r="C72" s="15"/>
      <c r="D72" s="39"/>
      <c r="E72" s="40"/>
      <c r="F72" s="40"/>
      <c r="G72" s="40"/>
      <c r="H72" s="40"/>
      <c r="I72" s="4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</row>
    <row r="73" spans="2:180">
      <c r="B73" s="7"/>
      <c r="C73" s="15"/>
      <c r="D73" s="39"/>
      <c r="E73" s="40"/>
      <c r="F73" s="40"/>
      <c r="G73" s="40"/>
      <c r="H73" s="40"/>
      <c r="I73" s="4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</row>
    <row r="74" spans="2:180">
      <c r="B74" s="7"/>
      <c r="C74" s="15"/>
      <c r="D74" s="39"/>
      <c r="E74" s="40"/>
      <c r="F74" s="40"/>
      <c r="G74" s="40"/>
      <c r="H74" s="40"/>
      <c r="I74" s="4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</row>
    <row r="75" spans="2:180">
      <c r="B75" s="7"/>
      <c r="C75" s="15"/>
      <c r="D75" s="39"/>
      <c r="E75" s="40"/>
      <c r="F75" s="40"/>
      <c r="G75" s="40"/>
      <c r="H75" s="40"/>
      <c r="I75" s="4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</row>
    <row r="76" spans="2:180">
      <c r="B76" s="7"/>
      <c r="C76" s="15"/>
      <c r="D76" s="39"/>
      <c r="E76" s="40"/>
      <c r="F76" s="40"/>
      <c r="G76" s="40"/>
      <c r="H76" s="40"/>
      <c r="I76" s="4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</row>
    <row r="77" spans="2:180">
      <c r="B77" s="7"/>
      <c r="C77" s="15"/>
      <c r="D77" s="39"/>
      <c r="E77" s="40"/>
      <c r="F77" s="40"/>
      <c r="G77" s="40"/>
      <c r="H77" s="40"/>
      <c r="I77" s="4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</row>
    <row r="78" spans="2:180">
      <c r="B78" s="7"/>
      <c r="C78" s="15"/>
      <c r="D78" s="39"/>
      <c r="E78" s="40"/>
      <c r="F78" s="40"/>
      <c r="G78" s="40"/>
      <c r="H78" s="40"/>
      <c r="I78" s="4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</row>
    <row r="79" spans="2:180">
      <c r="B79" s="7"/>
      <c r="C79" s="15"/>
      <c r="D79" s="39"/>
      <c r="E79" s="40"/>
      <c r="F79" s="40"/>
      <c r="G79" s="40"/>
      <c r="H79" s="40"/>
      <c r="I79" s="4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</row>
    <row r="80" spans="2:180">
      <c r="B80" s="7"/>
      <c r="C80" s="15"/>
      <c r="D80" s="39"/>
      <c r="E80" s="40"/>
      <c r="F80" s="40"/>
      <c r="G80" s="40"/>
      <c r="H80" s="40"/>
      <c r="I80" s="4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</row>
    <row r="81" spans="2:180">
      <c r="B81" s="7"/>
      <c r="C81" s="15"/>
      <c r="D81" s="39"/>
      <c r="E81" s="40"/>
      <c r="F81" s="40"/>
      <c r="G81" s="40"/>
      <c r="H81" s="40"/>
      <c r="I81" s="4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</row>
    <row r="82" spans="2:180">
      <c r="B82" s="7"/>
      <c r="C82" s="15"/>
      <c r="D82" s="39"/>
      <c r="E82" s="40"/>
      <c r="F82" s="40"/>
      <c r="G82" s="40"/>
      <c r="H82" s="40"/>
      <c r="I82" s="4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</row>
    <row r="83" spans="2:180">
      <c r="B83" s="7"/>
      <c r="C83" s="15"/>
      <c r="D83" s="39"/>
      <c r="E83" s="40"/>
      <c r="F83" s="40"/>
      <c r="G83" s="40"/>
      <c r="H83" s="40"/>
      <c r="I83" s="4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</row>
    <row r="84" spans="2:180">
      <c r="B84" s="7"/>
      <c r="C84" s="15"/>
      <c r="D84" s="39"/>
      <c r="E84" s="40"/>
      <c r="F84" s="40"/>
      <c r="G84" s="40"/>
      <c r="H84" s="40"/>
      <c r="I84" s="4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</row>
    <row r="85" spans="2:180">
      <c r="B85" s="7"/>
      <c r="C85" s="15"/>
      <c r="D85" s="39"/>
      <c r="E85" s="40"/>
      <c r="F85" s="40"/>
      <c r="G85" s="40"/>
      <c r="H85" s="40"/>
      <c r="I85" s="4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</row>
    <row r="86" spans="2:180">
      <c r="B86" s="7"/>
      <c r="C86" s="15"/>
      <c r="D86" s="39"/>
      <c r="E86" s="40"/>
      <c r="F86" s="40"/>
      <c r="G86" s="40"/>
      <c r="H86" s="40"/>
      <c r="I86" s="4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</row>
    <row r="87" spans="2:180">
      <c r="B87" s="7"/>
      <c r="C87" s="15"/>
      <c r="D87" s="39"/>
      <c r="E87" s="40"/>
      <c r="F87" s="40"/>
      <c r="G87" s="40"/>
      <c r="H87" s="40"/>
      <c r="I87" s="40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</row>
    <row r="88" spans="2:180">
      <c r="B88" s="7"/>
      <c r="C88" s="15"/>
      <c r="D88" s="39"/>
      <c r="E88" s="40"/>
      <c r="F88" s="40"/>
      <c r="G88" s="40"/>
      <c r="H88" s="40"/>
      <c r="I88" s="4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</row>
    <row r="89" spans="2:180">
      <c r="B89" s="7"/>
      <c r="C89" s="15"/>
      <c r="D89" s="39"/>
      <c r="E89" s="40"/>
      <c r="F89" s="40"/>
      <c r="G89" s="40"/>
      <c r="H89" s="40"/>
      <c r="I89" s="4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</row>
    <row r="90" spans="2:180">
      <c r="B90" s="7"/>
      <c r="C90" s="15"/>
      <c r="D90" s="39"/>
      <c r="E90" s="40"/>
      <c r="F90" s="40"/>
      <c r="G90" s="40"/>
      <c r="H90" s="40"/>
      <c r="I90" s="4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</row>
    <row r="91" spans="2:180">
      <c r="B91" s="7"/>
      <c r="C91" s="15"/>
      <c r="D91" s="39"/>
      <c r="E91" s="40"/>
      <c r="F91" s="40"/>
      <c r="G91" s="40"/>
      <c r="H91" s="40"/>
      <c r="I91" s="4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</row>
    <row r="92" spans="2:180">
      <c r="B92" s="7"/>
      <c r="C92" s="15"/>
      <c r="D92" s="39"/>
      <c r="E92" s="40"/>
      <c r="F92" s="40"/>
      <c r="G92" s="40"/>
      <c r="H92" s="40"/>
      <c r="I92" s="4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</row>
    <row r="93" spans="2:180">
      <c r="B93" s="7"/>
      <c r="C93" s="15"/>
      <c r="D93" s="39"/>
      <c r="E93" s="40"/>
      <c r="F93" s="40"/>
      <c r="G93" s="40"/>
      <c r="H93" s="40"/>
      <c r="I93" s="4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</row>
    <row r="94" spans="2:180">
      <c r="B94" s="7"/>
      <c r="C94" s="15"/>
      <c r="D94" s="39"/>
      <c r="E94" s="40"/>
      <c r="F94" s="40"/>
      <c r="G94" s="40"/>
      <c r="H94" s="40"/>
      <c r="I94" s="4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</row>
    <row r="95" spans="2:180">
      <c r="B95" s="7"/>
      <c r="C95" s="15"/>
      <c r="D95" s="39"/>
      <c r="E95" s="40"/>
      <c r="F95" s="40"/>
      <c r="G95" s="40"/>
      <c r="H95" s="40"/>
      <c r="I95" s="4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</row>
    <row r="96" spans="2:180">
      <c r="B96" s="7"/>
      <c r="C96" s="15"/>
      <c r="D96" s="39"/>
      <c r="E96" s="40"/>
      <c r="F96" s="40"/>
      <c r="G96" s="40"/>
      <c r="H96" s="40"/>
      <c r="I96" s="4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</row>
    <row r="97" spans="2:180">
      <c r="B97" s="7"/>
      <c r="C97" s="15"/>
      <c r="D97" s="39"/>
      <c r="E97" s="40"/>
      <c r="F97" s="40"/>
      <c r="G97" s="40"/>
      <c r="H97" s="40"/>
      <c r="I97" s="4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</row>
    <row r="98" spans="2:180">
      <c r="B98" s="7"/>
      <c r="C98" s="15"/>
      <c r="D98" s="39"/>
      <c r="E98" s="40"/>
      <c r="F98" s="40"/>
      <c r="G98" s="40"/>
      <c r="H98" s="40"/>
      <c r="I98" s="4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</row>
    <row r="99" spans="2:180">
      <c r="B99" s="7"/>
      <c r="C99" s="15"/>
      <c r="D99" s="39"/>
      <c r="E99" s="40"/>
      <c r="F99" s="40"/>
      <c r="G99" s="40"/>
      <c r="H99" s="40"/>
      <c r="I99" s="4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</row>
    <row r="100" spans="2:180">
      <c r="B100" s="7"/>
      <c r="C100" s="15"/>
      <c r="D100" s="39"/>
      <c r="E100" s="40"/>
      <c r="F100" s="40"/>
      <c r="G100" s="40"/>
      <c r="H100" s="40"/>
      <c r="I100" s="4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</row>
    <row r="101" spans="2:180">
      <c r="B101" s="7"/>
      <c r="C101" s="15"/>
      <c r="D101" s="39"/>
      <c r="E101" s="40"/>
      <c r="F101" s="40"/>
      <c r="G101" s="40"/>
      <c r="H101" s="40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</row>
    <row r="102" spans="2:180">
      <c r="B102" s="7"/>
      <c r="C102" s="15"/>
      <c r="D102" s="39"/>
      <c r="E102" s="40"/>
      <c r="F102" s="40"/>
      <c r="G102" s="40"/>
      <c r="H102" s="40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</row>
    <row r="103" spans="2:180">
      <c r="B103" s="7"/>
      <c r="C103" s="15"/>
      <c r="D103" s="39"/>
      <c r="E103" s="40"/>
      <c r="F103" s="40"/>
      <c r="G103" s="40"/>
      <c r="H103" s="40"/>
      <c r="I103" s="4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</row>
    <row r="104" spans="2:180">
      <c r="B104" s="7"/>
      <c r="C104" s="15"/>
      <c r="D104" s="39"/>
      <c r="E104" s="40"/>
      <c r="F104" s="40"/>
      <c r="G104" s="40"/>
      <c r="H104" s="40"/>
      <c r="I104" s="4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</row>
    <row r="105" spans="2:180">
      <c r="B105" s="7"/>
      <c r="C105" s="15"/>
      <c r="D105" s="39"/>
      <c r="E105" s="40"/>
      <c r="F105" s="40"/>
      <c r="G105" s="40"/>
      <c r="H105" s="40"/>
      <c r="I105" s="4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</row>
    <row r="106" spans="2:180">
      <c r="B106" s="7"/>
      <c r="C106" s="15"/>
      <c r="D106" s="39"/>
      <c r="E106" s="40"/>
      <c r="F106" s="40"/>
      <c r="G106" s="40"/>
      <c r="H106" s="40"/>
      <c r="I106" s="40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</row>
    <row r="107" spans="2:180">
      <c r="B107" s="7"/>
      <c r="C107" s="15"/>
      <c r="D107" s="39"/>
      <c r="E107" s="40"/>
      <c r="F107" s="40"/>
      <c r="G107" s="40"/>
      <c r="H107" s="40"/>
      <c r="I107" s="4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</row>
    <row r="108" spans="2:180">
      <c r="B108" s="7"/>
      <c r="C108" s="15"/>
      <c r="D108" s="39"/>
      <c r="E108" s="40"/>
      <c r="F108" s="40"/>
      <c r="G108" s="40"/>
      <c r="H108" s="40"/>
      <c r="I108" s="4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</row>
    <row r="109" spans="2:180">
      <c r="B109" s="7"/>
      <c r="C109" s="15"/>
      <c r="D109" s="39"/>
      <c r="E109" s="40"/>
      <c r="F109" s="40"/>
      <c r="G109" s="40"/>
      <c r="H109" s="40"/>
      <c r="I109" s="4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</row>
    <row r="110" spans="2:180">
      <c r="B110" s="7"/>
      <c r="C110" s="15"/>
      <c r="D110" s="39"/>
      <c r="E110" s="40"/>
      <c r="F110" s="40"/>
      <c r="G110" s="40"/>
      <c r="H110" s="40"/>
      <c r="I110" s="40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</row>
    <row r="111" spans="2:180">
      <c r="B111" s="7"/>
      <c r="C111" s="15"/>
      <c r="D111" s="39"/>
      <c r="E111" s="40"/>
      <c r="F111" s="40"/>
      <c r="G111" s="40"/>
      <c r="H111" s="40"/>
      <c r="I111" s="4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</row>
    <row r="112" spans="2:180">
      <c r="B112" s="7"/>
      <c r="C112" s="15"/>
      <c r="D112" s="39"/>
      <c r="E112" s="40"/>
      <c r="F112" s="40"/>
      <c r="G112" s="40"/>
      <c r="H112" s="40"/>
      <c r="I112" s="4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</row>
    <row r="113" spans="2:180">
      <c r="B113" s="7"/>
      <c r="C113" s="15"/>
      <c r="D113" s="39"/>
      <c r="E113" s="40"/>
      <c r="F113" s="40"/>
      <c r="G113" s="40"/>
      <c r="H113" s="40"/>
      <c r="I113" s="4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</row>
    <row r="114" spans="2:180">
      <c r="B114" s="7"/>
      <c r="C114" s="15"/>
      <c r="D114" s="39"/>
      <c r="E114" s="40"/>
      <c r="F114" s="40"/>
      <c r="G114" s="40"/>
      <c r="H114" s="40"/>
      <c r="I114" s="4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</row>
    <row r="115" spans="2:180">
      <c r="B115" s="7"/>
      <c r="C115" s="15"/>
      <c r="D115" s="39"/>
      <c r="E115" s="40"/>
      <c r="F115" s="40"/>
      <c r="G115" s="40"/>
      <c r="H115" s="40"/>
      <c r="I115" s="40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</row>
    <row r="116" spans="2:180">
      <c r="B116" s="7"/>
      <c r="C116" s="15"/>
      <c r="D116" s="39"/>
      <c r="E116" s="40"/>
      <c r="F116" s="40"/>
      <c r="G116" s="40"/>
      <c r="H116" s="40"/>
      <c r="I116" s="40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</row>
    <row r="117" spans="2:180">
      <c r="B117" s="7"/>
      <c r="C117" s="15"/>
      <c r="D117" s="39"/>
      <c r="E117" s="40"/>
      <c r="F117" s="40"/>
      <c r="G117" s="40"/>
      <c r="H117" s="40"/>
      <c r="I117" s="4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</row>
    <row r="118" spans="2:180">
      <c r="B118" s="7"/>
      <c r="C118" s="15"/>
      <c r="D118" s="39"/>
      <c r="E118" s="40"/>
      <c r="F118" s="40"/>
      <c r="G118" s="40"/>
      <c r="H118" s="40"/>
      <c r="I118" s="40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</row>
    <row r="119" spans="2:180">
      <c r="B119" s="7"/>
      <c r="C119" s="15"/>
      <c r="D119" s="39"/>
      <c r="E119" s="40"/>
      <c r="F119" s="40"/>
      <c r="G119" s="40"/>
      <c r="H119" s="40"/>
      <c r="I119" s="40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</row>
    <row r="120" spans="2:180">
      <c r="B120" s="7"/>
      <c r="C120" s="15"/>
      <c r="D120" s="39"/>
      <c r="E120" s="40"/>
      <c r="F120" s="40"/>
      <c r="G120" s="40"/>
      <c r="H120" s="40"/>
      <c r="I120" s="40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</row>
    <row r="121" spans="2:180">
      <c r="B121" s="7"/>
      <c r="C121" s="15"/>
      <c r="D121" s="39"/>
      <c r="E121" s="40"/>
      <c r="F121" s="40"/>
      <c r="G121" s="40"/>
      <c r="H121" s="40"/>
      <c r="I121" s="4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</row>
    <row r="122" spans="2:180">
      <c r="B122" s="7"/>
      <c r="C122" s="15"/>
      <c r="D122" s="39"/>
      <c r="E122" s="40"/>
      <c r="F122" s="40"/>
      <c r="G122" s="40"/>
      <c r="H122" s="40"/>
      <c r="I122" s="4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</row>
    <row r="123" spans="2:180">
      <c r="B123" s="7"/>
      <c r="C123" s="15"/>
      <c r="D123" s="39"/>
      <c r="E123" s="40"/>
      <c r="F123" s="40"/>
      <c r="G123" s="40"/>
      <c r="H123" s="40"/>
      <c r="I123" s="4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</row>
    <row r="124" spans="2:180">
      <c r="B124" s="7"/>
      <c r="C124" s="15"/>
      <c r="D124" s="39"/>
      <c r="E124" s="40"/>
      <c r="F124" s="40"/>
      <c r="G124" s="40"/>
      <c r="H124" s="40"/>
      <c r="I124" s="40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</row>
    <row r="125" spans="2:180">
      <c r="B125" s="7"/>
      <c r="C125" s="15"/>
      <c r="D125" s="39"/>
      <c r="E125" s="40"/>
      <c r="F125" s="40"/>
      <c r="G125" s="40"/>
      <c r="H125" s="40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</row>
    <row r="126" spans="2:180">
      <c r="B126" s="7"/>
      <c r="C126" s="15"/>
      <c r="D126" s="39"/>
      <c r="E126" s="40"/>
      <c r="F126" s="40"/>
      <c r="G126" s="40"/>
      <c r="H126" s="40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</row>
    <row r="127" spans="2:180">
      <c r="B127" s="7"/>
      <c r="C127" s="15"/>
      <c r="D127" s="39"/>
      <c r="E127" s="40"/>
      <c r="F127" s="40"/>
      <c r="G127" s="40"/>
      <c r="H127" s="40"/>
      <c r="I127" s="40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</row>
    <row r="128" spans="2:180">
      <c r="B128" s="7"/>
      <c r="C128" s="15"/>
      <c r="D128" s="39"/>
      <c r="E128" s="40"/>
      <c r="F128" s="40"/>
      <c r="G128" s="40"/>
      <c r="H128" s="40"/>
      <c r="I128" s="4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</row>
    <row r="129" spans="2:180">
      <c r="B129" s="7"/>
      <c r="C129" s="15"/>
      <c r="D129" s="39"/>
      <c r="E129" s="40"/>
      <c r="F129" s="40"/>
      <c r="G129" s="40"/>
      <c r="H129" s="40"/>
      <c r="I129" s="4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</row>
    <row r="130" spans="2:180">
      <c r="B130" s="7"/>
      <c r="C130" s="15"/>
      <c r="D130" s="39"/>
      <c r="E130" s="40"/>
      <c r="F130" s="40"/>
      <c r="G130" s="40"/>
      <c r="H130" s="40"/>
      <c r="I130" s="4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</row>
    <row r="131" spans="2:180">
      <c r="B131" s="7"/>
      <c r="C131" s="15"/>
      <c r="D131" s="39"/>
      <c r="E131" s="40"/>
      <c r="F131" s="40"/>
      <c r="G131" s="40"/>
      <c r="H131" s="40"/>
      <c r="I131" s="4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</row>
    <row r="132" spans="2:180">
      <c r="B132" s="7"/>
      <c r="C132" s="15"/>
      <c r="D132" s="39"/>
      <c r="E132" s="40"/>
      <c r="F132" s="40"/>
      <c r="G132" s="40"/>
      <c r="H132" s="40"/>
      <c r="I132" s="4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</row>
    <row r="133" spans="2:180">
      <c r="B133" s="7"/>
      <c r="C133" s="15"/>
      <c r="D133" s="39"/>
      <c r="E133" s="40"/>
      <c r="F133" s="40"/>
      <c r="G133" s="40"/>
      <c r="H133" s="40"/>
      <c r="I133" s="40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</row>
    <row r="134" spans="2:180">
      <c r="B134" s="7"/>
      <c r="C134" s="15"/>
      <c r="D134" s="39"/>
      <c r="E134" s="40"/>
      <c r="F134" s="40"/>
      <c r="G134" s="40"/>
      <c r="H134" s="40"/>
      <c r="I134" s="40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</row>
    <row r="135" spans="2:180">
      <c r="B135" s="7"/>
      <c r="C135" s="15"/>
      <c r="D135" s="39"/>
      <c r="E135" s="40"/>
      <c r="F135" s="40"/>
      <c r="G135" s="40"/>
      <c r="H135" s="40"/>
      <c r="I135" s="40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</row>
    <row r="136" spans="2:180">
      <c r="B136" s="7"/>
      <c r="C136" s="15"/>
      <c r="D136" s="39"/>
      <c r="E136" s="40"/>
      <c r="F136" s="40"/>
      <c r="G136" s="40"/>
      <c r="H136" s="40"/>
      <c r="I136" s="4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</row>
    <row r="137" spans="2:180">
      <c r="B137" s="7"/>
      <c r="C137" s="15"/>
      <c r="D137" s="39"/>
      <c r="E137" s="40"/>
      <c r="F137" s="40"/>
      <c r="G137" s="40"/>
      <c r="H137" s="40"/>
      <c r="I137" s="40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</row>
    <row r="138" spans="2:180">
      <c r="B138" s="7"/>
      <c r="C138" s="15"/>
      <c r="D138" s="39"/>
      <c r="E138" s="40"/>
      <c r="F138" s="40"/>
      <c r="G138" s="40"/>
      <c r="H138" s="40"/>
      <c r="I138" s="4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</row>
    <row r="139" spans="2:180">
      <c r="B139" s="7"/>
      <c r="C139" s="15"/>
      <c r="D139" s="39"/>
      <c r="E139" s="40"/>
      <c r="F139" s="40"/>
      <c r="G139" s="40"/>
      <c r="H139" s="40"/>
      <c r="I139" s="40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</row>
    <row r="140" spans="2:180">
      <c r="B140" s="7"/>
      <c r="C140" s="15"/>
      <c r="D140" s="39"/>
      <c r="E140" s="40"/>
      <c r="F140" s="40"/>
      <c r="G140" s="40"/>
      <c r="H140" s="40"/>
      <c r="I140" s="4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</row>
    <row r="141" spans="2:180">
      <c r="B141" s="7"/>
      <c r="C141" s="15"/>
      <c r="D141" s="39"/>
      <c r="E141" s="40"/>
      <c r="F141" s="40"/>
      <c r="G141" s="40"/>
      <c r="H141" s="40"/>
      <c r="I141" s="40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</row>
    <row r="142" spans="2:180">
      <c r="B142" s="7"/>
      <c r="C142" s="15"/>
      <c r="D142" s="39"/>
      <c r="E142" s="40"/>
      <c r="F142" s="40"/>
      <c r="G142" s="40"/>
      <c r="H142" s="40"/>
      <c r="I142" s="40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</row>
    <row r="143" spans="2:180">
      <c r="B143" s="7"/>
      <c r="C143" s="15"/>
      <c r="D143" s="39"/>
      <c r="E143" s="40"/>
      <c r="F143" s="40"/>
      <c r="G143" s="40"/>
      <c r="H143" s="40"/>
      <c r="I143" s="40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</row>
    <row r="144" spans="2:180">
      <c r="B144" s="7"/>
      <c r="C144" s="15"/>
      <c r="D144" s="39"/>
      <c r="E144" s="40"/>
      <c r="F144" s="40"/>
      <c r="G144" s="40"/>
      <c r="H144" s="40"/>
      <c r="I144" s="40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</row>
    <row r="145" spans="2:180">
      <c r="B145" s="7"/>
      <c r="C145" s="15"/>
      <c r="D145" s="39"/>
      <c r="E145" s="40"/>
      <c r="F145" s="40"/>
      <c r="G145" s="40"/>
      <c r="H145" s="40"/>
      <c r="I145" s="40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</row>
    <row r="146" spans="2:180">
      <c r="B146" s="7"/>
      <c r="C146" s="15"/>
      <c r="D146" s="39"/>
      <c r="E146" s="40"/>
      <c r="F146" s="40"/>
      <c r="G146" s="40"/>
      <c r="H146" s="40"/>
      <c r="I146" s="4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</row>
    <row r="147" spans="2:180">
      <c r="B147" s="7"/>
      <c r="C147" s="15"/>
      <c r="D147" s="39"/>
      <c r="E147" s="40"/>
      <c r="F147" s="40"/>
      <c r="G147" s="40"/>
      <c r="H147" s="40"/>
      <c r="I147" s="4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</row>
    <row r="148" spans="2:180">
      <c r="B148" s="7"/>
      <c r="C148" s="15"/>
      <c r="D148" s="39"/>
      <c r="E148" s="40"/>
      <c r="F148" s="40"/>
      <c r="G148" s="40"/>
      <c r="H148" s="40"/>
      <c r="I148" s="4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</row>
    <row r="149" spans="2:180">
      <c r="B149" s="7"/>
      <c r="C149" s="15"/>
      <c r="D149" s="39"/>
      <c r="E149" s="40"/>
      <c r="F149" s="40"/>
      <c r="G149" s="40"/>
      <c r="H149" s="40"/>
      <c r="I149" s="4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</row>
    <row r="150" spans="2:180">
      <c r="B150" s="7"/>
      <c r="C150" s="15"/>
      <c r="D150" s="39"/>
      <c r="E150" s="40"/>
      <c r="F150" s="40"/>
      <c r="G150" s="40"/>
      <c r="H150" s="40"/>
      <c r="I150" s="40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</row>
    <row r="151" spans="2:180">
      <c r="B151" s="7"/>
      <c r="C151" s="15"/>
      <c r="D151" s="39"/>
      <c r="E151" s="40"/>
      <c r="F151" s="40"/>
      <c r="G151" s="40"/>
      <c r="H151" s="40"/>
      <c r="I151" s="4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</row>
    <row r="152" spans="2:180">
      <c r="B152" s="7"/>
      <c r="C152" s="15"/>
      <c r="D152" s="39"/>
      <c r="E152" s="40"/>
      <c r="F152" s="40"/>
      <c r="G152" s="40"/>
      <c r="H152" s="40"/>
      <c r="I152" s="4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</row>
    <row r="153" spans="2:180">
      <c r="B153" s="7"/>
      <c r="C153" s="15"/>
      <c r="D153" s="39"/>
      <c r="E153" s="40"/>
      <c r="F153" s="40"/>
      <c r="G153" s="40"/>
      <c r="H153" s="40"/>
      <c r="I153" s="4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</row>
    <row r="154" spans="2:180">
      <c r="B154" s="7"/>
      <c r="C154" s="15"/>
      <c r="D154" s="39"/>
      <c r="E154" s="40"/>
      <c r="F154" s="40"/>
      <c r="G154" s="40"/>
      <c r="H154" s="40"/>
      <c r="I154" s="4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</row>
    <row r="155" spans="2:180">
      <c r="B155" s="7"/>
      <c r="C155" s="15"/>
      <c r="D155" s="39"/>
      <c r="E155" s="40"/>
      <c r="F155" s="40"/>
      <c r="G155" s="40"/>
      <c r="H155" s="40"/>
      <c r="I155" s="4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</row>
    <row r="156" spans="2:180">
      <c r="B156" s="7"/>
      <c r="C156" s="15"/>
      <c r="D156" s="39"/>
      <c r="E156" s="40"/>
      <c r="F156" s="40"/>
      <c r="G156" s="40"/>
      <c r="H156" s="40"/>
      <c r="I156" s="4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</row>
    <row r="157" spans="2:180">
      <c r="B157" s="7"/>
      <c r="C157" s="15"/>
      <c r="D157" s="39"/>
      <c r="E157" s="40"/>
      <c r="F157" s="40"/>
      <c r="G157" s="40"/>
      <c r="H157" s="40"/>
      <c r="I157" s="4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</row>
    <row r="158" spans="2:180">
      <c r="B158" s="7"/>
      <c r="C158" s="15"/>
      <c r="D158" s="39"/>
      <c r="E158" s="40"/>
      <c r="F158" s="40"/>
      <c r="G158" s="40"/>
      <c r="H158" s="40"/>
      <c r="I158" s="4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</row>
    <row r="159" spans="2:180">
      <c r="B159" s="7"/>
      <c r="C159" s="15"/>
      <c r="D159" s="39"/>
      <c r="E159" s="40"/>
      <c r="F159" s="40"/>
      <c r="G159" s="40"/>
      <c r="H159" s="40"/>
      <c r="I159" s="40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</row>
    <row r="160" spans="2:180">
      <c r="B160" s="7"/>
      <c r="C160" s="15"/>
      <c r="D160" s="39"/>
      <c r="E160" s="40"/>
      <c r="F160" s="40"/>
      <c r="G160" s="40"/>
      <c r="H160" s="40"/>
      <c r="I160" s="4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</row>
    <row r="161" spans="2:180">
      <c r="B161" s="7"/>
      <c r="C161" s="15"/>
      <c r="D161" s="39"/>
      <c r="E161" s="40"/>
      <c r="F161" s="40"/>
      <c r="G161" s="40"/>
      <c r="H161" s="40"/>
      <c r="I161" s="4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</row>
    <row r="162" spans="2:180"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</row>
    <row r="163" spans="2:180"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</row>
    <row r="164" spans="2:180"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</row>
    <row r="165" spans="2:180"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</row>
    <row r="166" spans="2:180"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</row>
    <row r="167" spans="2:180"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</row>
    <row r="168" spans="2:180"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</row>
    <row r="169" spans="2:180"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</row>
    <row r="170" spans="2:180"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</row>
    <row r="171" spans="2:180"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</row>
    <row r="172" spans="2:180"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</row>
    <row r="173" spans="2:180"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</row>
    <row r="174" spans="2:180"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</row>
    <row r="175" spans="2:180">
      <c r="C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</row>
    <row r="176" spans="2:180">
      <c r="C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</row>
    <row r="177" spans="4:9" s="1" customFormat="1">
      <c r="D177" s="41"/>
      <c r="E177" s="42"/>
      <c r="F177" s="42"/>
      <c r="G177" s="42"/>
      <c r="H177" s="42"/>
      <c r="I177" s="42"/>
    </row>
    <row r="178" spans="4:9" s="1" customFormat="1">
      <c r="D178" s="41"/>
      <c r="E178" s="42"/>
      <c r="F178" s="42"/>
      <c r="G178" s="42"/>
      <c r="H178" s="42"/>
      <c r="I178" s="42"/>
    </row>
    <row r="179" spans="4:9" s="1" customFormat="1">
      <c r="D179" s="41"/>
      <c r="E179" s="42"/>
      <c r="F179" s="42"/>
      <c r="G179" s="42"/>
      <c r="H179" s="42"/>
      <c r="I179" s="42"/>
    </row>
    <row r="180" spans="4:9" s="1" customFormat="1">
      <c r="D180" s="41"/>
      <c r="E180" s="42"/>
      <c r="F180" s="42"/>
      <c r="G180" s="42"/>
      <c r="H180" s="42"/>
      <c r="I180" s="42"/>
    </row>
    <row r="181" spans="4:9" s="1" customFormat="1">
      <c r="D181" s="41"/>
      <c r="E181" s="42"/>
      <c r="F181" s="42"/>
      <c r="G181" s="42"/>
      <c r="H181" s="42"/>
      <c r="I181" s="42"/>
    </row>
    <row r="182" spans="4:9" s="1" customFormat="1">
      <c r="D182" s="41"/>
      <c r="E182" s="42"/>
      <c r="F182" s="42"/>
      <c r="G182" s="42"/>
      <c r="H182" s="42"/>
      <c r="I182" s="42"/>
    </row>
    <row r="183" spans="4:9" s="1" customFormat="1">
      <c r="D183" s="41"/>
      <c r="E183" s="42"/>
      <c r="F183" s="42"/>
      <c r="G183" s="42"/>
      <c r="H183" s="42"/>
      <c r="I183" s="42"/>
    </row>
    <row r="184" spans="4:9" s="1" customFormat="1">
      <c r="D184" s="41"/>
      <c r="E184" s="42"/>
      <c r="F184" s="42"/>
      <c r="G184" s="42"/>
      <c r="H184" s="42"/>
      <c r="I184" s="42"/>
    </row>
    <row r="185" spans="4:9" s="1" customFormat="1">
      <c r="D185" s="41"/>
      <c r="E185" s="42"/>
      <c r="F185" s="42"/>
      <c r="G185" s="42"/>
      <c r="H185" s="42"/>
      <c r="I185" s="42"/>
    </row>
    <row r="186" spans="4:9" s="1" customFormat="1">
      <c r="D186" s="41"/>
      <c r="E186" s="42"/>
      <c r="F186" s="42"/>
      <c r="G186" s="42"/>
      <c r="H186" s="42"/>
      <c r="I186" s="42"/>
    </row>
    <row r="187" spans="4:9" s="1" customFormat="1">
      <c r="D187" s="41"/>
      <c r="E187" s="42"/>
      <c r="F187" s="42"/>
      <c r="G187" s="42"/>
      <c r="H187" s="42"/>
      <c r="I187" s="42"/>
    </row>
    <row r="188" spans="4:9" s="1" customFormat="1">
      <c r="D188" s="41"/>
      <c r="E188" s="42"/>
      <c r="F188" s="42"/>
      <c r="G188" s="42"/>
      <c r="H188" s="42"/>
      <c r="I188" s="42"/>
    </row>
    <row r="189" spans="4:9" s="1" customFormat="1">
      <c r="D189" s="41"/>
      <c r="E189" s="42"/>
      <c r="F189" s="42"/>
      <c r="G189" s="42"/>
      <c r="H189" s="42"/>
      <c r="I189" s="42"/>
    </row>
    <row r="190" spans="4:9" s="1" customFormat="1">
      <c r="D190" s="41"/>
      <c r="E190" s="42"/>
      <c r="F190" s="42"/>
      <c r="G190" s="42"/>
      <c r="H190" s="42"/>
      <c r="I190" s="42"/>
    </row>
    <row r="191" spans="4:9" s="1" customFormat="1">
      <c r="D191" s="41"/>
      <c r="E191" s="42"/>
      <c r="F191" s="42"/>
      <c r="G191" s="42"/>
      <c r="H191" s="42"/>
      <c r="I191" s="42"/>
    </row>
    <row r="192" spans="4:9" s="1" customFormat="1">
      <c r="D192" s="41"/>
      <c r="E192" s="42"/>
      <c r="F192" s="42"/>
      <c r="G192" s="42"/>
      <c r="H192" s="42"/>
      <c r="I192" s="42"/>
    </row>
    <row r="193" spans="4:9" s="1" customFormat="1">
      <c r="D193" s="41"/>
      <c r="E193" s="42"/>
      <c r="F193" s="42"/>
      <c r="G193" s="42"/>
      <c r="H193" s="42"/>
      <c r="I193" s="42"/>
    </row>
    <row r="194" spans="4:9" s="1" customFormat="1">
      <c r="D194" s="41"/>
      <c r="E194" s="42"/>
      <c r="F194" s="42"/>
      <c r="G194" s="42"/>
      <c r="H194" s="42"/>
      <c r="I194" s="42"/>
    </row>
    <row r="195" spans="4:9" s="1" customFormat="1">
      <c r="D195" s="41"/>
      <c r="E195" s="42"/>
      <c r="F195" s="42"/>
      <c r="G195" s="42"/>
      <c r="H195" s="42"/>
      <c r="I195" s="42"/>
    </row>
    <row r="196" spans="4:9" s="1" customFormat="1">
      <c r="D196" s="41"/>
      <c r="E196" s="42"/>
      <c r="F196" s="42"/>
      <c r="G196" s="42"/>
      <c r="H196" s="42"/>
      <c r="I196" s="42"/>
    </row>
    <row r="197" spans="4:9" s="1" customFormat="1">
      <c r="D197" s="41"/>
      <c r="E197" s="42"/>
      <c r="F197" s="42"/>
      <c r="G197" s="42"/>
      <c r="H197" s="42"/>
      <c r="I197" s="42"/>
    </row>
    <row r="198" spans="4:9" s="1" customFormat="1">
      <c r="D198" s="41"/>
      <c r="E198" s="42"/>
      <c r="F198" s="42"/>
      <c r="G198" s="42"/>
      <c r="H198" s="42"/>
      <c r="I198" s="42"/>
    </row>
    <row r="199" spans="4:9" s="1" customFormat="1">
      <c r="D199" s="41"/>
      <c r="E199" s="42"/>
      <c r="F199" s="42"/>
      <c r="G199" s="42"/>
      <c r="H199" s="42"/>
      <c r="I199" s="42"/>
    </row>
    <row r="200" spans="4:9" s="1" customFormat="1">
      <c r="D200" s="41"/>
      <c r="E200" s="42"/>
      <c r="F200" s="42"/>
      <c r="G200" s="42"/>
      <c r="H200" s="42"/>
      <c r="I200" s="42"/>
    </row>
    <row r="201" spans="4:9" s="1" customFormat="1">
      <c r="D201" s="41"/>
      <c r="E201" s="42"/>
      <c r="F201" s="42"/>
      <c r="G201" s="42"/>
      <c r="H201" s="42"/>
      <c r="I201" s="42"/>
    </row>
    <row r="202" spans="4:9" s="1" customFormat="1">
      <c r="D202" s="41"/>
      <c r="E202" s="42"/>
      <c r="F202" s="42"/>
      <c r="G202" s="42"/>
      <c r="H202" s="42"/>
      <c r="I202" s="42"/>
    </row>
    <row r="203" spans="4:9" s="1" customFormat="1">
      <c r="D203" s="41"/>
      <c r="E203" s="42"/>
      <c r="F203" s="42"/>
      <c r="G203" s="42"/>
      <c r="H203" s="42"/>
      <c r="I203" s="42"/>
    </row>
    <row r="204" spans="4:9" s="1" customFormat="1">
      <c r="D204" s="41"/>
      <c r="E204" s="42"/>
      <c r="F204" s="42"/>
      <c r="G204" s="42"/>
      <c r="H204" s="42"/>
      <c r="I204" s="42"/>
    </row>
    <row r="205" spans="4:9" s="1" customFormat="1">
      <c r="D205" s="41"/>
      <c r="E205" s="42"/>
      <c r="F205" s="42"/>
      <c r="G205" s="42"/>
      <c r="H205" s="42"/>
      <c r="I205" s="42"/>
    </row>
    <row r="206" spans="4:9" s="1" customFormat="1">
      <c r="D206" s="41"/>
      <c r="E206" s="42"/>
      <c r="F206" s="42"/>
      <c r="G206" s="42"/>
      <c r="H206" s="42"/>
      <c r="I206" s="42"/>
    </row>
    <row r="209" spans="1:180" s="18" customFormat="1">
      <c r="A209" s="1"/>
      <c r="B209" s="1"/>
      <c r="C209" s="17"/>
      <c r="D209" s="41"/>
      <c r="E209" s="42"/>
      <c r="F209" s="42"/>
      <c r="G209" s="42"/>
      <c r="H209" s="42"/>
      <c r="I209" s="42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1"/>
      <c r="FW209" s="11"/>
      <c r="FX209" s="11"/>
    </row>
    <row r="210" spans="1:180" s="7" customFormat="1" ht="14.5" customHeight="1">
      <c r="B210" s="1"/>
      <c r="C210" s="17"/>
      <c r="D210" s="41"/>
      <c r="E210" s="42"/>
      <c r="F210" s="42"/>
      <c r="G210" s="42"/>
      <c r="H210" s="42"/>
      <c r="I210" s="4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</row>
    <row r="211" spans="1:180" s="8" customFormat="1" ht="17.5" customHeight="1">
      <c r="B211" s="1"/>
      <c r="C211" s="17"/>
      <c r="D211" s="41"/>
      <c r="E211" s="42"/>
      <c r="F211" s="42"/>
      <c r="G211" s="42"/>
      <c r="H211" s="42"/>
      <c r="I211" s="42"/>
    </row>
    <row r="212" spans="1:180" s="7" customFormat="1" ht="10.9" customHeight="1">
      <c r="B212" s="1"/>
      <c r="C212" s="17"/>
      <c r="D212" s="41"/>
      <c r="E212" s="42"/>
      <c r="F212" s="42"/>
      <c r="G212" s="42"/>
      <c r="H212" s="42"/>
      <c r="I212" s="4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</row>
    <row r="213" spans="1:180" s="7" customFormat="1">
      <c r="B213" s="1"/>
      <c r="C213" s="17"/>
      <c r="D213" s="41"/>
      <c r="E213" s="42"/>
      <c r="F213" s="42"/>
      <c r="G213" s="42"/>
      <c r="H213" s="42"/>
      <c r="I213" s="4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</row>
    <row r="214" spans="1:180" s="7" customFormat="1">
      <c r="B214" s="1"/>
      <c r="C214" s="17"/>
      <c r="D214" s="41"/>
      <c r="E214" s="42"/>
      <c r="F214" s="42"/>
      <c r="G214" s="42"/>
      <c r="H214" s="42"/>
      <c r="I214" s="4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</row>
    <row r="215" spans="1:180" s="7" customFormat="1">
      <c r="B215" s="1"/>
      <c r="C215" s="17"/>
      <c r="D215" s="41"/>
      <c r="E215" s="42"/>
      <c r="F215" s="42"/>
      <c r="G215" s="42"/>
      <c r="H215" s="42"/>
      <c r="I215" s="4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</row>
    <row r="216" spans="1:180" s="7" customFormat="1">
      <c r="B216" s="1"/>
      <c r="C216" s="17"/>
      <c r="D216" s="41"/>
      <c r="E216" s="42"/>
      <c r="F216" s="42"/>
      <c r="G216" s="42"/>
      <c r="H216" s="42"/>
      <c r="I216" s="4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</row>
    <row r="217" spans="1:180" s="7" customFormat="1">
      <c r="B217" s="1"/>
      <c r="C217" s="17"/>
      <c r="D217" s="41"/>
      <c r="E217" s="42"/>
      <c r="F217" s="42"/>
      <c r="G217" s="42"/>
      <c r="H217" s="42"/>
      <c r="I217" s="4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</row>
    <row r="218" spans="1:180" s="7" customFormat="1">
      <c r="B218" s="1"/>
      <c r="C218" s="17"/>
      <c r="D218" s="41"/>
      <c r="E218" s="42"/>
      <c r="F218" s="42"/>
      <c r="G218" s="42"/>
      <c r="H218" s="42"/>
      <c r="I218" s="4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</row>
    <row r="219" spans="1:180" s="7" customFormat="1">
      <c r="B219" s="1"/>
      <c r="C219" s="17"/>
      <c r="D219" s="41"/>
      <c r="E219" s="42"/>
      <c r="F219" s="42"/>
      <c r="G219" s="42"/>
      <c r="H219" s="42"/>
      <c r="I219" s="4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</row>
    <row r="220" spans="1:180" s="7" customFormat="1">
      <c r="B220" s="1"/>
      <c r="C220" s="17"/>
      <c r="D220" s="41"/>
      <c r="E220" s="42"/>
      <c r="F220" s="42"/>
      <c r="G220" s="42"/>
      <c r="H220" s="42"/>
      <c r="I220" s="4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</row>
    <row r="221" spans="1:180" s="7" customFormat="1">
      <c r="B221" s="1"/>
      <c r="C221" s="17"/>
      <c r="D221" s="41"/>
      <c r="E221" s="42"/>
      <c r="F221" s="42"/>
      <c r="G221" s="42"/>
      <c r="H221" s="42"/>
      <c r="I221" s="4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</row>
    <row r="222" spans="1:180" s="7" customFormat="1">
      <c r="B222" s="1"/>
      <c r="C222" s="17"/>
      <c r="D222" s="41"/>
      <c r="E222" s="42"/>
      <c r="F222" s="42"/>
      <c r="G222" s="42"/>
      <c r="H222" s="42"/>
      <c r="I222" s="4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</row>
    <row r="223" spans="1:180" s="7" customFormat="1">
      <c r="B223" s="1"/>
      <c r="C223" s="17"/>
      <c r="D223" s="41"/>
      <c r="E223" s="42"/>
      <c r="F223" s="42"/>
      <c r="G223" s="42"/>
      <c r="H223" s="42"/>
      <c r="I223" s="4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</row>
    <row r="224" spans="1:180" s="7" customFormat="1">
      <c r="B224" s="1"/>
      <c r="C224" s="17"/>
      <c r="D224" s="41"/>
      <c r="E224" s="42"/>
      <c r="F224" s="42"/>
      <c r="G224" s="42"/>
      <c r="H224" s="42"/>
      <c r="I224" s="4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</row>
    <row r="225" spans="2:180" s="7" customFormat="1">
      <c r="B225" s="1"/>
      <c r="C225" s="17"/>
      <c r="D225" s="41"/>
      <c r="E225" s="42"/>
      <c r="F225" s="42"/>
      <c r="G225" s="42"/>
      <c r="H225" s="42"/>
      <c r="I225" s="4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</row>
    <row r="226" spans="2:180" s="7" customFormat="1">
      <c r="B226" s="1"/>
      <c r="C226" s="17"/>
      <c r="D226" s="41"/>
      <c r="E226" s="42"/>
      <c r="F226" s="42"/>
      <c r="G226" s="42"/>
      <c r="H226" s="42"/>
      <c r="I226" s="4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</row>
    <row r="227" spans="2:180" s="7" customFormat="1">
      <c r="B227" s="1"/>
      <c r="C227" s="17"/>
      <c r="D227" s="41"/>
      <c r="E227" s="42"/>
      <c r="F227" s="42"/>
      <c r="G227" s="42"/>
      <c r="H227" s="42"/>
      <c r="I227" s="4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</row>
    <row r="228" spans="2:180" s="7" customFormat="1">
      <c r="B228" s="1"/>
      <c r="C228" s="17"/>
      <c r="D228" s="41"/>
      <c r="E228" s="42"/>
      <c r="F228" s="42"/>
      <c r="G228" s="42"/>
      <c r="H228" s="42"/>
      <c r="I228" s="4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</row>
    <row r="229" spans="2:180" s="7" customFormat="1">
      <c r="B229" s="1"/>
      <c r="C229" s="17"/>
      <c r="D229" s="41"/>
      <c r="E229" s="42"/>
      <c r="F229" s="42"/>
      <c r="G229" s="42"/>
      <c r="H229" s="42"/>
      <c r="I229" s="4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</row>
    <row r="230" spans="2:180" s="7" customFormat="1">
      <c r="B230" s="1"/>
      <c r="C230" s="17"/>
      <c r="D230" s="41"/>
      <c r="E230" s="42"/>
      <c r="F230" s="42"/>
      <c r="G230" s="42"/>
      <c r="H230" s="42"/>
      <c r="I230" s="4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</row>
    <row r="231" spans="2:180" s="7" customFormat="1">
      <c r="B231" s="1"/>
      <c r="C231" s="17"/>
      <c r="D231" s="41"/>
      <c r="E231" s="42"/>
      <c r="F231" s="42"/>
      <c r="G231" s="42"/>
      <c r="H231" s="42"/>
      <c r="I231" s="4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</row>
    <row r="232" spans="2:180" s="7" customFormat="1">
      <c r="B232" s="1"/>
      <c r="C232" s="17"/>
      <c r="D232" s="41"/>
      <c r="E232" s="42"/>
      <c r="F232" s="42"/>
      <c r="G232" s="42"/>
      <c r="H232" s="42"/>
      <c r="I232" s="4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</row>
    <row r="233" spans="2:180" s="7" customFormat="1">
      <c r="B233" s="1"/>
      <c r="C233" s="17"/>
      <c r="D233" s="41"/>
      <c r="E233" s="42"/>
      <c r="F233" s="42"/>
      <c r="G233" s="42"/>
      <c r="H233" s="42"/>
      <c r="I233" s="4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</row>
    <row r="234" spans="2:180" s="7" customFormat="1">
      <c r="B234" s="1"/>
      <c r="C234" s="17"/>
      <c r="D234" s="41"/>
      <c r="E234" s="42"/>
      <c r="F234" s="42"/>
      <c r="G234" s="42"/>
      <c r="H234" s="42"/>
      <c r="I234" s="4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</row>
    <row r="235" spans="2:180" s="7" customFormat="1">
      <c r="B235" s="1"/>
      <c r="C235" s="17"/>
      <c r="D235" s="41"/>
      <c r="E235" s="42"/>
      <c r="F235" s="42"/>
      <c r="G235" s="42"/>
      <c r="H235" s="42"/>
      <c r="I235" s="4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</row>
    <row r="236" spans="2:180" s="7" customFormat="1">
      <c r="B236" s="1"/>
      <c r="C236" s="17"/>
      <c r="D236" s="41"/>
      <c r="E236" s="42"/>
      <c r="F236" s="42"/>
      <c r="G236" s="42"/>
      <c r="H236" s="42"/>
      <c r="I236" s="4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</row>
    <row r="237" spans="2:180" s="7" customFormat="1">
      <c r="B237" s="1"/>
      <c r="C237" s="17"/>
      <c r="D237" s="41"/>
      <c r="E237" s="42"/>
      <c r="F237" s="42"/>
      <c r="G237" s="42"/>
      <c r="H237" s="42"/>
      <c r="I237" s="4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</row>
    <row r="238" spans="2:180" s="7" customFormat="1">
      <c r="B238" s="1"/>
      <c r="C238" s="17"/>
      <c r="D238" s="41"/>
      <c r="E238" s="42"/>
      <c r="F238" s="42"/>
      <c r="G238" s="42"/>
      <c r="H238" s="42"/>
      <c r="I238" s="4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</row>
    <row r="239" spans="2:180" s="7" customFormat="1">
      <c r="B239" s="1"/>
      <c r="C239" s="17"/>
      <c r="D239" s="41"/>
      <c r="E239" s="42"/>
      <c r="F239" s="42"/>
      <c r="G239" s="42"/>
      <c r="H239" s="42"/>
      <c r="I239" s="4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</row>
    <row r="240" spans="2:180" s="7" customFormat="1">
      <c r="B240" s="1"/>
      <c r="C240" s="17"/>
      <c r="D240" s="41"/>
      <c r="E240" s="42"/>
      <c r="F240" s="42"/>
      <c r="G240" s="42"/>
      <c r="H240" s="42"/>
      <c r="I240" s="4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</row>
    <row r="241" spans="2:180" s="7" customFormat="1">
      <c r="B241" s="1"/>
      <c r="C241" s="17"/>
      <c r="D241" s="41"/>
      <c r="E241" s="42"/>
      <c r="F241" s="42"/>
      <c r="G241" s="42"/>
      <c r="H241" s="42"/>
      <c r="I241" s="4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</row>
    <row r="242" spans="2:180" s="7" customFormat="1">
      <c r="B242" s="1"/>
      <c r="C242" s="17"/>
      <c r="D242" s="41"/>
      <c r="E242" s="42"/>
      <c r="F242" s="42"/>
      <c r="G242" s="42"/>
      <c r="H242" s="42"/>
      <c r="I242" s="4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</row>
    <row r="243" spans="2:180" s="7" customFormat="1">
      <c r="B243" s="1"/>
      <c r="C243" s="17"/>
      <c r="D243" s="41"/>
      <c r="E243" s="42"/>
      <c r="F243" s="42"/>
      <c r="G243" s="42"/>
      <c r="H243" s="42"/>
      <c r="I243" s="4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</row>
    <row r="244" spans="2:180" s="7" customFormat="1">
      <c r="B244" s="1"/>
      <c r="C244" s="17"/>
      <c r="D244" s="41"/>
      <c r="E244" s="42"/>
      <c r="F244" s="42"/>
      <c r="G244" s="42"/>
      <c r="H244" s="42"/>
      <c r="I244" s="4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</row>
    <row r="245" spans="2:180" s="7" customFormat="1">
      <c r="B245" s="1"/>
      <c r="C245" s="17"/>
      <c r="D245" s="41"/>
      <c r="E245" s="42"/>
      <c r="F245" s="42"/>
      <c r="G245" s="42"/>
      <c r="H245" s="42"/>
      <c r="I245" s="4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</row>
    <row r="246" spans="2:180" s="7" customFormat="1">
      <c r="B246" s="1"/>
      <c r="C246" s="17"/>
      <c r="D246" s="41"/>
      <c r="E246" s="42"/>
      <c r="F246" s="42"/>
      <c r="G246" s="42"/>
      <c r="H246" s="42"/>
      <c r="I246" s="4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</row>
    <row r="247" spans="2:180" s="7" customFormat="1">
      <c r="B247" s="1"/>
      <c r="C247" s="17"/>
      <c r="D247" s="41"/>
      <c r="E247" s="42"/>
      <c r="F247" s="42"/>
      <c r="G247" s="42"/>
      <c r="H247" s="42"/>
      <c r="I247" s="4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</row>
    <row r="248" spans="2:180" s="7" customFormat="1">
      <c r="B248" s="1"/>
      <c r="C248" s="17"/>
      <c r="D248" s="41"/>
      <c r="E248" s="42"/>
      <c r="F248" s="42"/>
      <c r="G248" s="42"/>
      <c r="H248" s="42"/>
      <c r="I248" s="4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</row>
    <row r="249" spans="2:180" s="7" customFormat="1">
      <c r="B249" s="1"/>
      <c r="C249" s="17"/>
      <c r="D249" s="41"/>
      <c r="E249" s="42"/>
      <c r="F249" s="42"/>
      <c r="G249" s="42"/>
      <c r="H249" s="42"/>
      <c r="I249" s="4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</row>
    <row r="250" spans="2:180" s="7" customFormat="1">
      <c r="B250" s="1"/>
      <c r="C250" s="17"/>
      <c r="D250" s="41"/>
      <c r="E250" s="42"/>
      <c r="F250" s="42"/>
      <c r="G250" s="42"/>
      <c r="H250" s="42"/>
      <c r="I250" s="4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</row>
    <row r="251" spans="2:180" s="7" customFormat="1">
      <c r="B251" s="1"/>
      <c r="C251" s="17"/>
      <c r="D251" s="41"/>
      <c r="E251" s="42"/>
      <c r="F251" s="42"/>
      <c r="G251" s="42"/>
      <c r="H251" s="42"/>
      <c r="I251" s="4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</row>
    <row r="252" spans="2:180" s="7" customFormat="1">
      <c r="B252" s="1"/>
      <c r="C252" s="17"/>
      <c r="D252" s="41"/>
      <c r="E252" s="42"/>
      <c r="F252" s="42"/>
      <c r="G252" s="42"/>
      <c r="H252" s="42"/>
      <c r="I252" s="4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</row>
    <row r="253" spans="2:180" s="7" customFormat="1">
      <c r="B253" s="1"/>
      <c r="C253" s="17"/>
      <c r="D253" s="41"/>
      <c r="E253" s="42"/>
      <c r="F253" s="42"/>
      <c r="G253" s="42"/>
      <c r="H253" s="42"/>
      <c r="I253" s="4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</row>
    <row r="254" spans="2:180" s="7" customFormat="1">
      <c r="B254" s="1"/>
      <c r="C254" s="17"/>
      <c r="D254" s="41"/>
      <c r="E254" s="42"/>
      <c r="F254" s="42"/>
      <c r="G254" s="42"/>
      <c r="H254" s="42"/>
      <c r="I254" s="4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</row>
    <row r="255" spans="2:180" s="7" customFormat="1">
      <c r="B255" s="1"/>
      <c r="C255" s="17"/>
      <c r="D255" s="41"/>
      <c r="E255" s="42"/>
      <c r="F255" s="42"/>
      <c r="G255" s="42"/>
      <c r="H255" s="42"/>
      <c r="I255" s="4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</row>
    <row r="256" spans="2:180" s="7" customFormat="1">
      <c r="B256" s="1"/>
      <c r="C256" s="17"/>
      <c r="D256" s="41"/>
      <c r="E256" s="42"/>
      <c r="F256" s="42"/>
      <c r="G256" s="42"/>
      <c r="H256" s="42"/>
      <c r="I256" s="4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</row>
    <row r="257" spans="2:180" s="7" customFormat="1">
      <c r="B257" s="1"/>
      <c r="C257" s="17"/>
      <c r="D257" s="41"/>
      <c r="E257" s="42"/>
      <c r="F257" s="42"/>
      <c r="G257" s="42"/>
      <c r="H257" s="42"/>
      <c r="I257" s="4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</row>
    <row r="258" spans="2:180" s="7" customFormat="1">
      <c r="B258" s="1"/>
      <c r="C258" s="17"/>
      <c r="D258" s="41"/>
      <c r="E258" s="42"/>
      <c r="F258" s="42"/>
      <c r="G258" s="42"/>
      <c r="H258" s="42"/>
      <c r="I258" s="4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</row>
    <row r="259" spans="2:180" s="7" customFormat="1">
      <c r="B259" s="1"/>
      <c r="C259" s="17"/>
      <c r="D259" s="41"/>
      <c r="E259" s="42"/>
      <c r="F259" s="42"/>
      <c r="G259" s="42"/>
      <c r="H259" s="42"/>
      <c r="I259" s="4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</row>
    <row r="260" spans="2:180" s="7" customFormat="1">
      <c r="B260" s="1"/>
      <c r="C260" s="17"/>
      <c r="D260" s="41"/>
      <c r="E260" s="42"/>
      <c r="F260" s="42"/>
      <c r="G260" s="42"/>
      <c r="H260" s="42"/>
      <c r="I260" s="4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</row>
    <row r="261" spans="2:180" s="7" customFormat="1">
      <c r="B261" s="1"/>
      <c r="C261" s="17"/>
      <c r="D261" s="41"/>
      <c r="E261" s="42"/>
      <c r="F261" s="42"/>
      <c r="G261" s="42"/>
      <c r="H261" s="42"/>
      <c r="I261" s="4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</row>
    <row r="262" spans="2:180" s="7" customFormat="1">
      <c r="B262" s="1"/>
      <c r="C262" s="17"/>
      <c r="D262" s="41"/>
      <c r="E262" s="42"/>
      <c r="F262" s="42"/>
      <c r="G262" s="42"/>
      <c r="H262" s="42"/>
      <c r="I262" s="4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</row>
    <row r="263" spans="2:180" s="7" customFormat="1">
      <c r="B263" s="1"/>
      <c r="C263" s="17"/>
      <c r="D263" s="41"/>
      <c r="E263" s="42"/>
      <c r="F263" s="42"/>
      <c r="G263" s="42"/>
      <c r="H263" s="42"/>
      <c r="I263" s="4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</row>
    <row r="264" spans="2:180" s="7" customFormat="1">
      <c r="B264" s="1"/>
      <c r="C264" s="17"/>
      <c r="D264" s="41"/>
      <c r="E264" s="42"/>
      <c r="F264" s="42"/>
      <c r="G264" s="42"/>
      <c r="H264" s="42"/>
      <c r="I264" s="4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</row>
    <row r="265" spans="2:180" s="7" customFormat="1">
      <c r="B265" s="1"/>
      <c r="C265" s="17"/>
      <c r="D265" s="41"/>
      <c r="E265" s="42"/>
      <c r="F265" s="42"/>
      <c r="G265" s="42"/>
      <c r="H265" s="42"/>
      <c r="I265" s="4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</row>
    <row r="266" spans="2:180" s="7" customFormat="1">
      <c r="B266" s="1"/>
      <c r="C266" s="17"/>
      <c r="D266" s="41"/>
      <c r="E266" s="42"/>
      <c r="F266" s="42"/>
      <c r="G266" s="42"/>
      <c r="H266" s="42"/>
      <c r="I266" s="4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</row>
    <row r="267" spans="2:180" s="7" customFormat="1">
      <c r="B267" s="1"/>
      <c r="C267" s="17"/>
      <c r="D267" s="41"/>
      <c r="E267" s="42"/>
      <c r="F267" s="42"/>
      <c r="G267" s="42"/>
      <c r="H267" s="42"/>
      <c r="I267" s="4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</row>
    <row r="268" spans="2:180" s="7" customFormat="1">
      <c r="B268" s="1"/>
      <c r="C268" s="17"/>
      <c r="D268" s="41"/>
      <c r="E268" s="42"/>
      <c r="F268" s="42"/>
      <c r="G268" s="42"/>
      <c r="H268" s="42"/>
      <c r="I268" s="4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</row>
    <row r="269" spans="2:180" s="7" customFormat="1">
      <c r="B269" s="1"/>
      <c r="C269" s="17"/>
      <c r="D269" s="41"/>
      <c r="E269" s="42"/>
      <c r="F269" s="42"/>
      <c r="G269" s="42"/>
      <c r="H269" s="42"/>
      <c r="I269" s="4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</row>
    <row r="270" spans="2:180" s="7" customFormat="1">
      <c r="B270" s="1"/>
      <c r="C270" s="17"/>
      <c r="D270" s="41"/>
      <c r="E270" s="42"/>
      <c r="F270" s="42"/>
      <c r="G270" s="42"/>
      <c r="H270" s="42"/>
      <c r="I270" s="4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</row>
    <row r="271" spans="2:180" s="7" customFormat="1">
      <c r="B271" s="1"/>
      <c r="C271" s="17"/>
      <c r="D271" s="41"/>
      <c r="E271" s="42"/>
      <c r="F271" s="42"/>
      <c r="G271" s="42"/>
      <c r="H271" s="42"/>
      <c r="I271" s="4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</row>
    <row r="272" spans="2:180" s="7" customFormat="1">
      <c r="B272" s="1"/>
      <c r="C272" s="17"/>
      <c r="D272" s="41"/>
      <c r="E272" s="42"/>
      <c r="F272" s="42"/>
      <c r="G272" s="42"/>
      <c r="H272" s="42"/>
      <c r="I272" s="4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</row>
    <row r="273" spans="2:180" s="7" customFormat="1">
      <c r="B273" s="1"/>
      <c r="C273" s="17"/>
      <c r="D273" s="41"/>
      <c r="E273" s="42"/>
      <c r="F273" s="42"/>
      <c r="G273" s="42"/>
      <c r="H273" s="42"/>
      <c r="I273" s="4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</row>
    <row r="274" spans="2:180" s="7" customFormat="1">
      <c r="B274" s="1"/>
      <c r="C274" s="17"/>
      <c r="D274" s="41"/>
      <c r="E274" s="42"/>
      <c r="F274" s="42"/>
      <c r="G274" s="42"/>
      <c r="H274" s="42"/>
      <c r="I274" s="4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</row>
    <row r="275" spans="2:180" s="7" customFormat="1">
      <c r="B275" s="1"/>
      <c r="C275" s="17"/>
      <c r="D275" s="41"/>
      <c r="E275" s="42"/>
      <c r="F275" s="42"/>
      <c r="G275" s="42"/>
      <c r="H275" s="42"/>
      <c r="I275" s="4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</row>
    <row r="276" spans="2:180" s="7" customFormat="1">
      <c r="B276" s="1"/>
      <c r="C276" s="17"/>
      <c r="D276" s="41"/>
      <c r="E276" s="42"/>
      <c r="F276" s="42"/>
      <c r="G276" s="42"/>
      <c r="H276" s="42"/>
      <c r="I276" s="4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</row>
    <row r="277" spans="2:180" s="7" customFormat="1">
      <c r="B277" s="1"/>
      <c r="C277" s="17"/>
      <c r="D277" s="41"/>
      <c r="E277" s="42"/>
      <c r="F277" s="42"/>
      <c r="G277" s="42"/>
      <c r="H277" s="42"/>
      <c r="I277" s="4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</row>
    <row r="278" spans="2:180" s="7" customFormat="1">
      <c r="B278" s="1"/>
      <c r="C278" s="17"/>
      <c r="D278" s="41"/>
      <c r="E278" s="42"/>
      <c r="F278" s="42"/>
      <c r="G278" s="42"/>
      <c r="H278" s="42"/>
      <c r="I278" s="4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</row>
    <row r="279" spans="2:180" s="7" customFormat="1">
      <c r="B279" s="1"/>
      <c r="C279" s="17"/>
      <c r="D279" s="41"/>
      <c r="E279" s="42"/>
      <c r="F279" s="42"/>
      <c r="G279" s="42"/>
      <c r="H279" s="42"/>
      <c r="I279" s="4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</row>
    <row r="280" spans="2:180" s="7" customFormat="1">
      <c r="B280" s="1"/>
      <c r="C280" s="17"/>
      <c r="D280" s="41"/>
      <c r="E280" s="42"/>
      <c r="F280" s="42"/>
      <c r="G280" s="42"/>
      <c r="H280" s="42"/>
      <c r="I280" s="4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</row>
    <row r="281" spans="2:180" s="7" customFormat="1">
      <c r="B281" s="1"/>
      <c r="C281" s="17"/>
      <c r="D281" s="41"/>
      <c r="E281" s="42"/>
      <c r="F281" s="42"/>
      <c r="G281" s="42"/>
      <c r="H281" s="42"/>
      <c r="I281" s="4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</row>
    <row r="282" spans="2:180" s="7" customFormat="1">
      <c r="B282" s="1"/>
      <c r="C282" s="17"/>
      <c r="D282" s="41"/>
      <c r="E282" s="42"/>
      <c r="F282" s="42"/>
      <c r="G282" s="42"/>
      <c r="H282" s="42"/>
      <c r="I282" s="4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</row>
    <row r="283" spans="2:180" s="7" customFormat="1">
      <c r="B283" s="1"/>
      <c r="C283" s="17"/>
      <c r="D283" s="41"/>
      <c r="E283" s="42"/>
      <c r="F283" s="42"/>
      <c r="G283" s="42"/>
      <c r="H283" s="42"/>
      <c r="I283" s="4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</row>
    <row r="284" spans="2:180" s="7" customFormat="1">
      <c r="B284" s="1"/>
      <c r="C284" s="17"/>
      <c r="D284" s="41"/>
      <c r="E284" s="42"/>
      <c r="F284" s="42"/>
      <c r="G284" s="42"/>
      <c r="H284" s="42"/>
      <c r="I284" s="4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</row>
    <row r="285" spans="2:180" s="7" customFormat="1">
      <c r="B285" s="1"/>
      <c r="C285" s="17"/>
      <c r="D285" s="41"/>
      <c r="E285" s="42"/>
      <c r="F285" s="42"/>
      <c r="G285" s="42"/>
      <c r="H285" s="42"/>
      <c r="I285" s="4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</row>
    <row r="286" spans="2:180" s="7" customFormat="1">
      <c r="B286" s="1"/>
      <c r="C286" s="17"/>
      <c r="D286" s="41"/>
      <c r="E286" s="42"/>
      <c r="F286" s="42"/>
      <c r="G286" s="42"/>
      <c r="H286" s="42"/>
      <c r="I286" s="4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</row>
    <row r="287" spans="2:180" s="7" customFormat="1">
      <c r="B287" s="1"/>
      <c r="C287" s="17"/>
      <c r="D287" s="41"/>
      <c r="E287" s="42"/>
      <c r="F287" s="42"/>
      <c r="G287" s="42"/>
      <c r="H287" s="42"/>
      <c r="I287" s="4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</row>
    <row r="288" spans="2:180" s="7" customFormat="1">
      <c r="B288" s="1"/>
      <c r="C288" s="17"/>
      <c r="D288" s="41"/>
      <c r="E288" s="42"/>
      <c r="F288" s="42"/>
      <c r="G288" s="42"/>
      <c r="H288" s="42"/>
      <c r="I288" s="4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</row>
    <row r="289" spans="2:180" s="7" customFormat="1">
      <c r="B289" s="1"/>
      <c r="C289" s="17"/>
      <c r="D289" s="41"/>
      <c r="E289" s="42"/>
      <c r="F289" s="42"/>
      <c r="G289" s="42"/>
      <c r="H289" s="42"/>
      <c r="I289" s="4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</row>
    <row r="290" spans="2:180" s="7" customFormat="1">
      <c r="B290" s="1"/>
      <c r="C290" s="17"/>
      <c r="D290" s="41"/>
      <c r="E290" s="42"/>
      <c r="F290" s="42"/>
      <c r="G290" s="42"/>
      <c r="H290" s="42"/>
      <c r="I290" s="4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</row>
    <row r="291" spans="2:180" s="7" customFormat="1">
      <c r="B291" s="1"/>
      <c r="C291" s="17"/>
      <c r="D291" s="41"/>
      <c r="E291" s="42"/>
      <c r="F291" s="42"/>
      <c r="G291" s="42"/>
      <c r="H291" s="42"/>
      <c r="I291" s="4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</row>
    <row r="292" spans="2:180" s="7" customFormat="1">
      <c r="B292" s="1"/>
      <c r="C292" s="17"/>
      <c r="D292" s="41"/>
      <c r="E292" s="42"/>
      <c r="F292" s="42"/>
      <c r="G292" s="42"/>
      <c r="H292" s="42"/>
      <c r="I292" s="4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</row>
    <row r="293" spans="2:180" s="7" customFormat="1">
      <c r="B293" s="1"/>
      <c r="C293" s="17"/>
      <c r="D293" s="41"/>
      <c r="E293" s="42"/>
      <c r="F293" s="42"/>
      <c r="G293" s="42"/>
      <c r="H293" s="42"/>
      <c r="I293" s="4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</row>
    <row r="294" spans="2:180" s="7" customFormat="1">
      <c r="B294" s="1"/>
      <c r="C294" s="17"/>
      <c r="D294" s="41"/>
      <c r="E294" s="42"/>
      <c r="F294" s="42"/>
      <c r="G294" s="42"/>
      <c r="H294" s="42"/>
      <c r="I294" s="4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</row>
    <row r="295" spans="2:180" s="7" customFormat="1">
      <c r="B295" s="1"/>
      <c r="C295" s="17"/>
      <c r="D295" s="41"/>
      <c r="E295" s="42"/>
      <c r="F295" s="42"/>
      <c r="G295" s="42"/>
      <c r="H295" s="42"/>
      <c r="I295" s="4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</row>
    <row r="296" spans="2:180" s="7" customFormat="1">
      <c r="B296" s="1"/>
      <c r="C296" s="17"/>
      <c r="D296" s="41"/>
      <c r="E296" s="42"/>
      <c r="F296" s="42"/>
      <c r="G296" s="42"/>
      <c r="H296" s="42"/>
      <c r="I296" s="4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</row>
    <row r="297" spans="2:180" s="7" customFormat="1">
      <c r="B297" s="1"/>
      <c r="C297" s="17"/>
      <c r="D297" s="41"/>
      <c r="E297" s="42"/>
      <c r="F297" s="42"/>
      <c r="G297" s="42"/>
      <c r="H297" s="42"/>
      <c r="I297" s="4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</row>
    <row r="298" spans="2:180" s="7" customFormat="1">
      <c r="B298" s="1"/>
      <c r="C298" s="17"/>
      <c r="D298" s="41"/>
      <c r="E298" s="42"/>
      <c r="F298" s="42"/>
      <c r="G298" s="42"/>
      <c r="H298" s="42"/>
      <c r="I298" s="4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</row>
    <row r="299" spans="2:180" s="7" customFormat="1">
      <c r="B299" s="1"/>
      <c r="C299" s="17"/>
      <c r="D299" s="41"/>
      <c r="E299" s="42"/>
      <c r="F299" s="42"/>
      <c r="G299" s="42"/>
      <c r="H299" s="42"/>
      <c r="I299" s="4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</row>
    <row r="300" spans="2:180" s="7" customFormat="1">
      <c r="B300" s="1"/>
      <c r="C300" s="17"/>
      <c r="D300" s="41"/>
      <c r="E300" s="42"/>
      <c r="F300" s="42"/>
      <c r="G300" s="42"/>
      <c r="H300" s="42"/>
      <c r="I300" s="4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</row>
    <row r="301" spans="2:180" s="7" customFormat="1">
      <c r="B301" s="1"/>
      <c r="C301" s="17"/>
      <c r="D301" s="41"/>
      <c r="E301" s="42"/>
      <c r="F301" s="42"/>
      <c r="G301" s="42"/>
      <c r="H301" s="42"/>
      <c r="I301" s="4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</row>
    <row r="302" spans="2:180" s="7" customFormat="1">
      <c r="B302" s="1"/>
      <c r="C302" s="17"/>
      <c r="D302" s="41"/>
      <c r="E302" s="42"/>
      <c r="F302" s="42"/>
      <c r="G302" s="42"/>
      <c r="H302" s="42"/>
      <c r="I302" s="4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</row>
    <row r="303" spans="2:180" s="7" customFormat="1">
      <c r="B303" s="1"/>
      <c r="C303" s="17"/>
      <c r="D303" s="41"/>
      <c r="E303" s="42"/>
      <c r="F303" s="42"/>
      <c r="G303" s="42"/>
      <c r="H303" s="42"/>
      <c r="I303" s="4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</row>
    <row r="304" spans="2:180" s="7" customFormat="1">
      <c r="B304" s="1"/>
      <c r="C304" s="17"/>
      <c r="D304" s="41"/>
      <c r="E304" s="42"/>
      <c r="F304" s="42"/>
      <c r="G304" s="42"/>
      <c r="H304" s="42"/>
      <c r="I304" s="4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</row>
    <row r="305" spans="2:180" s="7" customFormat="1">
      <c r="B305" s="1"/>
      <c r="C305" s="17"/>
      <c r="D305" s="41"/>
      <c r="E305" s="42"/>
      <c r="F305" s="42"/>
      <c r="G305" s="42"/>
      <c r="H305" s="42"/>
      <c r="I305" s="4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</row>
    <row r="306" spans="2:180" s="7" customFormat="1">
      <c r="B306" s="1"/>
      <c r="C306" s="17"/>
      <c r="D306" s="41"/>
      <c r="E306" s="42"/>
      <c r="F306" s="42"/>
      <c r="G306" s="42"/>
      <c r="H306" s="42"/>
      <c r="I306" s="4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</row>
    <row r="307" spans="2:180" s="7" customFormat="1">
      <c r="B307" s="1"/>
      <c r="C307" s="17"/>
      <c r="D307" s="41"/>
      <c r="E307" s="42"/>
      <c r="F307" s="42"/>
      <c r="G307" s="42"/>
      <c r="H307" s="42"/>
      <c r="I307" s="4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</row>
    <row r="308" spans="2:180" s="7" customFormat="1">
      <c r="B308" s="1"/>
      <c r="C308" s="17"/>
      <c r="D308" s="41"/>
      <c r="E308" s="42"/>
      <c r="F308" s="42"/>
      <c r="G308" s="42"/>
      <c r="H308" s="42"/>
      <c r="I308" s="4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</row>
    <row r="309" spans="2:180" s="7" customFormat="1">
      <c r="B309" s="1"/>
      <c r="C309" s="17"/>
      <c r="D309" s="41"/>
      <c r="E309" s="42"/>
      <c r="F309" s="42"/>
      <c r="G309" s="42"/>
      <c r="H309" s="42"/>
      <c r="I309" s="4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</row>
    <row r="310" spans="2:180" s="7" customFormat="1">
      <c r="B310" s="1"/>
      <c r="C310" s="17"/>
      <c r="D310" s="41"/>
      <c r="E310" s="42"/>
      <c r="F310" s="42"/>
      <c r="G310" s="42"/>
      <c r="H310" s="42"/>
      <c r="I310" s="4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</row>
    <row r="311" spans="2:180" s="7" customFormat="1">
      <c r="B311" s="1"/>
      <c r="C311" s="17"/>
      <c r="D311" s="41"/>
      <c r="E311" s="42"/>
      <c r="F311" s="42"/>
      <c r="G311" s="42"/>
      <c r="H311" s="42"/>
      <c r="I311" s="4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</row>
    <row r="312" spans="2:180" s="7" customFormat="1">
      <c r="B312" s="1"/>
      <c r="C312" s="17"/>
      <c r="D312" s="41"/>
      <c r="E312" s="42"/>
      <c r="F312" s="42"/>
      <c r="G312" s="42"/>
      <c r="H312" s="42"/>
      <c r="I312" s="4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</row>
    <row r="313" spans="2:180" s="7" customFormat="1">
      <c r="B313" s="1"/>
      <c r="C313" s="17"/>
      <c r="D313" s="41"/>
      <c r="E313" s="42"/>
      <c r="F313" s="42"/>
      <c r="G313" s="42"/>
      <c r="H313" s="42"/>
      <c r="I313" s="4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</row>
    <row r="314" spans="2:180" s="7" customFormat="1">
      <c r="B314" s="1"/>
      <c r="C314" s="17"/>
      <c r="D314" s="41"/>
      <c r="E314" s="42"/>
      <c r="F314" s="42"/>
      <c r="G314" s="42"/>
      <c r="H314" s="42"/>
      <c r="I314" s="4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</row>
    <row r="315" spans="2:180" s="7" customFormat="1">
      <c r="B315" s="1"/>
      <c r="C315" s="17"/>
      <c r="D315" s="41"/>
      <c r="E315" s="42"/>
      <c r="F315" s="42"/>
      <c r="G315" s="42"/>
      <c r="H315" s="42"/>
      <c r="I315" s="4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</row>
    <row r="316" spans="2:180" s="7" customFormat="1">
      <c r="B316" s="1"/>
      <c r="C316" s="17"/>
      <c r="D316" s="41"/>
      <c r="E316" s="42"/>
      <c r="F316" s="42"/>
      <c r="G316" s="42"/>
      <c r="H316" s="42"/>
      <c r="I316" s="4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</row>
    <row r="317" spans="2:180" s="7" customFormat="1">
      <c r="B317" s="1"/>
      <c r="C317" s="17"/>
      <c r="D317" s="41"/>
      <c r="E317" s="42"/>
      <c r="F317" s="42"/>
      <c r="G317" s="42"/>
      <c r="H317" s="42"/>
      <c r="I317" s="4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</row>
    <row r="318" spans="2:180" s="7" customFormat="1">
      <c r="B318" s="1"/>
      <c r="C318" s="17"/>
      <c r="D318" s="41"/>
      <c r="E318" s="42"/>
      <c r="F318" s="42"/>
      <c r="G318" s="42"/>
      <c r="H318" s="42"/>
      <c r="I318" s="4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</row>
    <row r="319" spans="2:180" s="7" customFormat="1">
      <c r="B319" s="1"/>
      <c r="C319" s="17"/>
      <c r="D319" s="41"/>
      <c r="E319" s="42"/>
      <c r="F319" s="42"/>
      <c r="G319" s="42"/>
      <c r="H319" s="42"/>
      <c r="I319" s="4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</row>
    <row r="320" spans="2:180" s="7" customFormat="1">
      <c r="B320" s="1"/>
      <c r="C320" s="17"/>
      <c r="D320" s="41"/>
      <c r="E320" s="42"/>
      <c r="F320" s="42"/>
      <c r="G320" s="42"/>
      <c r="H320" s="42"/>
      <c r="I320" s="4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</row>
    <row r="321" spans="2:180" s="7" customFormat="1">
      <c r="B321" s="1"/>
      <c r="C321" s="17"/>
      <c r="D321" s="41"/>
      <c r="E321" s="42"/>
      <c r="F321" s="42"/>
      <c r="G321" s="42"/>
      <c r="H321" s="42"/>
      <c r="I321" s="4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</row>
    <row r="322" spans="2:180" s="7" customFormat="1">
      <c r="B322" s="1"/>
      <c r="C322" s="17"/>
      <c r="D322" s="41"/>
      <c r="E322" s="42"/>
      <c r="F322" s="42"/>
      <c r="G322" s="42"/>
      <c r="H322" s="42"/>
      <c r="I322" s="4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</row>
    <row r="323" spans="2:180" s="7" customFormat="1">
      <c r="B323" s="1"/>
      <c r="C323" s="17"/>
      <c r="D323" s="41"/>
      <c r="E323" s="42"/>
      <c r="F323" s="42"/>
      <c r="G323" s="42"/>
      <c r="H323" s="42"/>
      <c r="I323" s="4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</row>
    <row r="324" spans="2:180" s="7" customFormat="1">
      <c r="B324" s="1"/>
      <c r="C324" s="17"/>
      <c r="D324" s="41"/>
      <c r="E324" s="42"/>
      <c r="F324" s="42"/>
      <c r="G324" s="42"/>
      <c r="H324" s="42"/>
      <c r="I324" s="4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</row>
    <row r="325" spans="2:180" s="7" customFormat="1">
      <c r="B325" s="1"/>
      <c r="C325" s="17"/>
      <c r="D325" s="41"/>
      <c r="E325" s="42"/>
      <c r="F325" s="42"/>
      <c r="G325" s="42"/>
      <c r="H325" s="42"/>
      <c r="I325" s="4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</row>
    <row r="326" spans="2:180" s="7" customFormat="1">
      <c r="B326" s="1"/>
      <c r="C326" s="17"/>
      <c r="D326" s="41"/>
      <c r="E326" s="42"/>
      <c r="F326" s="42"/>
      <c r="G326" s="42"/>
      <c r="H326" s="42"/>
      <c r="I326" s="4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</row>
    <row r="327" spans="2:180" s="7" customFormat="1">
      <c r="B327" s="1"/>
      <c r="C327" s="17"/>
      <c r="D327" s="41"/>
      <c r="E327" s="42"/>
      <c r="F327" s="42"/>
      <c r="G327" s="42"/>
      <c r="H327" s="42"/>
      <c r="I327" s="4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</row>
    <row r="328" spans="2:180" s="7" customFormat="1">
      <c r="B328" s="1"/>
      <c r="C328" s="17"/>
      <c r="D328" s="41"/>
      <c r="E328" s="42"/>
      <c r="F328" s="42"/>
      <c r="G328" s="42"/>
      <c r="H328" s="42"/>
      <c r="I328" s="4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</row>
    <row r="329" spans="2:180" s="7" customFormat="1">
      <c r="B329" s="1"/>
      <c r="C329" s="17"/>
      <c r="D329" s="41"/>
      <c r="E329" s="42"/>
      <c r="F329" s="42"/>
      <c r="G329" s="42"/>
      <c r="H329" s="42"/>
      <c r="I329" s="4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</row>
    <row r="330" spans="2:180" s="7" customFormat="1">
      <c r="B330" s="1"/>
      <c r="C330" s="17"/>
      <c r="D330" s="41"/>
      <c r="E330" s="42"/>
      <c r="F330" s="42"/>
      <c r="G330" s="42"/>
      <c r="H330" s="42"/>
      <c r="I330" s="4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</row>
    <row r="331" spans="2:180" s="7" customFormat="1">
      <c r="B331" s="1"/>
      <c r="C331" s="17"/>
      <c r="D331" s="41"/>
      <c r="E331" s="42"/>
      <c r="F331" s="42"/>
      <c r="G331" s="42"/>
      <c r="H331" s="42"/>
      <c r="I331" s="4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</row>
    <row r="332" spans="2:180" s="7" customFormat="1">
      <c r="B332" s="1"/>
      <c r="C332" s="17"/>
      <c r="D332" s="41"/>
      <c r="E332" s="42"/>
      <c r="F332" s="42"/>
      <c r="G332" s="42"/>
      <c r="H332" s="42"/>
      <c r="I332" s="4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</row>
    <row r="333" spans="2:180" s="7" customFormat="1">
      <c r="B333" s="1"/>
      <c r="C333" s="17"/>
      <c r="D333" s="41"/>
      <c r="E333" s="42"/>
      <c r="F333" s="42"/>
      <c r="G333" s="42"/>
      <c r="H333" s="42"/>
      <c r="I333" s="4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</row>
    <row r="334" spans="2:180" s="7" customFormat="1">
      <c r="B334" s="1"/>
      <c r="C334" s="17"/>
      <c r="D334" s="41"/>
      <c r="E334" s="42"/>
      <c r="F334" s="42"/>
      <c r="G334" s="42"/>
      <c r="H334" s="42"/>
      <c r="I334" s="4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</row>
    <row r="335" spans="2:180" s="7" customFormat="1">
      <c r="B335" s="1"/>
      <c r="C335" s="17"/>
      <c r="D335" s="41"/>
      <c r="E335" s="42"/>
      <c r="F335" s="42"/>
      <c r="G335" s="42"/>
      <c r="H335" s="42"/>
      <c r="I335" s="4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</row>
    <row r="336" spans="2:180" s="7" customFormat="1">
      <c r="B336" s="1"/>
      <c r="C336" s="17"/>
      <c r="D336" s="41"/>
      <c r="E336" s="42"/>
      <c r="F336" s="42"/>
      <c r="G336" s="42"/>
      <c r="H336" s="42"/>
      <c r="I336" s="4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</row>
    <row r="337" spans="2:180" s="7" customFormat="1">
      <c r="B337" s="1"/>
      <c r="C337" s="17"/>
      <c r="D337" s="41"/>
      <c r="E337" s="42"/>
      <c r="F337" s="42"/>
      <c r="G337" s="42"/>
      <c r="H337" s="42"/>
      <c r="I337" s="4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</row>
    <row r="338" spans="2:180" s="7" customFormat="1">
      <c r="B338" s="1"/>
      <c r="C338" s="17"/>
      <c r="D338" s="41"/>
      <c r="E338" s="42"/>
      <c r="F338" s="42"/>
      <c r="G338" s="42"/>
      <c r="H338" s="42"/>
      <c r="I338" s="4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</row>
    <row r="339" spans="2:180" s="7" customFormat="1">
      <c r="B339" s="1"/>
      <c r="C339" s="17"/>
      <c r="D339" s="41"/>
      <c r="E339" s="42"/>
      <c r="F339" s="42"/>
      <c r="G339" s="42"/>
      <c r="H339" s="42"/>
      <c r="I339" s="4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</row>
    <row r="340" spans="2:180" s="7" customFormat="1">
      <c r="B340" s="1"/>
      <c r="C340" s="17"/>
      <c r="D340" s="41"/>
      <c r="E340" s="42"/>
      <c r="F340" s="42"/>
      <c r="G340" s="42"/>
      <c r="H340" s="42"/>
      <c r="I340" s="4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</row>
    <row r="341" spans="2:180" s="7" customFormat="1">
      <c r="B341" s="1"/>
      <c r="C341" s="17"/>
      <c r="D341" s="41"/>
      <c r="E341" s="42"/>
      <c r="F341" s="42"/>
      <c r="G341" s="42"/>
      <c r="H341" s="42"/>
      <c r="I341" s="4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</row>
    <row r="342" spans="2:180" s="7" customFormat="1">
      <c r="B342" s="1"/>
      <c r="C342" s="17"/>
      <c r="D342" s="41"/>
      <c r="E342" s="42"/>
      <c r="F342" s="42"/>
      <c r="G342" s="42"/>
      <c r="H342" s="42"/>
      <c r="I342" s="4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</row>
    <row r="343" spans="2:180" s="7" customFormat="1">
      <c r="B343" s="1"/>
      <c r="C343" s="17"/>
      <c r="D343" s="41"/>
      <c r="E343" s="42"/>
      <c r="F343" s="42"/>
      <c r="G343" s="42"/>
      <c r="H343" s="42"/>
      <c r="I343" s="4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</row>
    <row r="344" spans="2:180" s="7" customFormat="1">
      <c r="B344" s="1"/>
      <c r="C344" s="17"/>
      <c r="D344" s="41"/>
      <c r="E344" s="42"/>
      <c r="F344" s="42"/>
      <c r="G344" s="42"/>
      <c r="H344" s="42"/>
      <c r="I344" s="4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</row>
    <row r="345" spans="2:180" s="7" customFormat="1">
      <c r="B345" s="1"/>
      <c r="C345" s="17"/>
      <c r="D345" s="41"/>
      <c r="E345" s="42"/>
      <c r="F345" s="42"/>
      <c r="G345" s="42"/>
      <c r="H345" s="42"/>
      <c r="I345" s="4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</row>
    <row r="346" spans="2:180" s="7" customFormat="1">
      <c r="B346" s="1"/>
      <c r="C346" s="17"/>
      <c r="D346" s="41"/>
      <c r="E346" s="42"/>
      <c r="F346" s="42"/>
      <c r="G346" s="42"/>
      <c r="H346" s="42"/>
      <c r="I346" s="4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</row>
    <row r="347" spans="2:180" s="7" customFormat="1">
      <c r="B347" s="1"/>
      <c r="C347" s="17"/>
      <c r="D347" s="41"/>
      <c r="E347" s="42"/>
      <c r="F347" s="42"/>
      <c r="G347" s="42"/>
      <c r="H347" s="42"/>
      <c r="I347" s="4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</row>
    <row r="348" spans="2:180" s="7" customFormat="1">
      <c r="B348" s="1"/>
      <c r="C348" s="17"/>
      <c r="D348" s="41"/>
      <c r="E348" s="42"/>
      <c r="F348" s="42"/>
      <c r="G348" s="42"/>
      <c r="H348" s="42"/>
      <c r="I348" s="4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</row>
    <row r="349" spans="2:180" s="7" customFormat="1">
      <c r="B349" s="1"/>
      <c r="C349" s="17"/>
      <c r="D349" s="41"/>
      <c r="E349" s="42"/>
      <c r="F349" s="42"/>
      <c r="G349" s="42"/>
      <c r="H349" s="42"/>
      <c r="I349" s="4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</row>
    <row r="350" spans="2:180" s="7" customFormat="1">
      <c r="B350" s="1"/>
      <c r="C350" s="17"/>
      <c r="D350" s="41"/>
      <c r="E350" s="42"/>
      <c r="F350" s="42"/>
      <c r="G350" s="42"/>
      <c r="H350" s="42"/>
      <c r="I350" s="4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</row>
    <row r="351" spans="2:180" s="7" customFormat="1">
      <c r="B351" s="1"/>
      <c r="C351" s="17"/>
      <c r="D351" s="41"/>
      <c r="E351" s="42"/>
      <c r="F351" s="42"/>
      <c r="G351" s="42"/>
      <c r="H351" s="42"/>
      <c r="I351" s="4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</row>
    <row r="352" spans="2:180" s="7" customFormat="1">
      <c r="B352" s="1"/>
      <c r="C352" s="17"/>
      <c r="D352" s="41"/>
      <c r="E352" s="42"/>
      <c r="F352" s="42"/>
      <c r="G352" s="42"/>
      <c r="H352" s="42"/>
      <c r="I352" s="4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</row>
    <row r="353" spans="2:180" s="7" customFormat="1">
      <c r="B353" s="1"/>
      <c r="C353" s="17"/>
      <c r="D353" s="41"/>
      <c r="E353" s="42"/>
      <c r="F353" s="42"/>
      <c r="G353" s="42"/>
      <c r="H353" s="42"/>
      <c r="I353" s="4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</row>
    <row r="354" spans="2:180" s="7" customFormat="1">
      <c r="B354" s="1"/>
      <c r="C354" s="17"/>
      <c r="D354" s="41"/>
      <c r="E354" s="42"/>
      <c r="F354" s="42"/>
      <c r="G354" s="42"/>
      <c r="H354" s="42"/>
      <c r="I354" s="4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</row>
    <row r="355" spans="2:180" s="7" customFormat="1">
      <c r="B355" s="1"/>
      <c r="C355" s="17"/>
      <c r="D355" s="41"/>
      <c r="E355" s="42"/>
      <c r="F355" s="42"/>
      <c r="G355" s="42"/>
      <c r="H355" s="42"/>
      <c r="I355" s="4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</row>
    <row r="356" spans="2:180" s="7" customFormat="1">
      <c r="B356" s="1"/>
      <c r="C356" s="17"/>
      <c r="D356" s="41"/>
      <c r="E356" s="42"/>
      <c r="F356" s="42"/>
      <c r="G356" s="42"/>
      <c r="H356" s="42"/>
      <c r="I356" s="4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</row>
    <row r="357" spans="2:180" s="7" customFormat="1">
      <c r="B357" s="1"/>
      <c r="C357" s="17"/>
      <c r="D357" s="41"/>
      <c r="E357" s="42"/>
      <c r="F357" s="42"/>
      <c r="G357" s="42"/>
      <c r="H357" s="42"/>
      <c r="I357" s="4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</row>
    <row r="358" spans="2:180" s="7" customFormat="1">
      <c r="B358" s="1"/>
      <c r="C358" s="17"/>
      <c r="D358" s="41"/>
      <c r="E358" s="42"/>
      <c r="F358" s="42"/>
      <c r="G358" s="42"/>
      <c r="H358" s="42"/>
      <c r="I358" s="4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</row>
    <row r="359" spans="2:180" s="7" customFormat="1">
      <c r="B359" s="1"/>
      <c r="C359" s="17"/>
      <c r="D359" s="41"/>
      <c r="E359" s="42"/>
      <c r="F359" s="42"/>
      <c r="G359" s="42"/>
      <c r="H359" s="42"/>
      <c r="I359" s="4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</row>
    <row r="360" spans="2:180" s="7" customFormat="1">
      <c r="B360" s="1"/>
      <c r="C360" s="17"/>
      <c r="D360" s="41"/>
      <c r="E360" s="42"/>
      <c r="F360" s="42"/>
      <c r="G360" s="42"/>
      <c r="H360" s="42"/>
      <c r="I360" s="4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</row>
    <row r="361" spans="2:180" s="7" customFormat="1">
      <c r="B361" s="1"/>
      <c r="C361" s="17"/>
      <c r="D361" s="41"/>
      <c r="E361" s="42"/>
      <c r="F361" s="42"/>
      <c r="G361" s="42"/>
      <c r="H361" s="42"/>
      <c r="I361" s="4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</row>
    <row r="362" spans="2:180" s="7" customFormat="1">
      <c r="B362" s="1"/>
      <c r="C362" s="17"/>
      <c r="D362" s="41"/>
      <c r="E362" s="42"/>
      <c r="F362" s="42"/>
      <c r="G362" s="42"/>
      <c r="H362" s="42"/>
      <c r="I362" s="4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</row>
    <row r="363" spans="2:180" s="7" customFormat="1">
      <c r="B363" s="1"/>
      <c r="C363" s="17"/>
      <c r="D363" s="41"/>
      <c r="E363" s="42"/>
      <c r="F363" s="42"/>
      <c r="G363" s="42"/>
      <c r="H363" s="42"/>
      <c r="I363" s="4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</row>
    <row r="364" spans="2:180" s="7" customFormat="1">
      <c r="B364" s="1"/>
      <c r="C364" s="17"/>
      <c r="D364" s="41"/>
      <c r="E364" s="42"/>
      <c r="F364" s="42"/>
      <c r="G364" s="42"/>
      <c r="H364" s="42"/>
      <c r="I364" s="4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</row>
    <row r="365" spans="2:180" s="7" customFormat="1">
      <c r="B365" s="1"/>
      <c r="C365" s="17"/>
      <c r="D365" s="41"/>
      <c r="E365" s="42"/>
      <c r="F365" s="42"/>
      <c r="G365" s="42"/>
      <c r="H365" s="42"/>
      <c r="I365" s="4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</row>
    <row r="366" spans="2:180" s="7" customFormat="1">
      <c r="B366" s="1"/>
      <c r="C366" s="17"/>
      <c r="D366" s="41"/>
      <c r="E366" s="42"/>
      <c r="F366" s="42"/>
      <c r="G366" s="42"/>
      <c r="H366" s="42"/>
      <c r="I366" s="4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</row>
    <row r="367" spans="2:180" s="7" customFormat="1">
      <c r="B367" s="1"/>
      <c r="C367" s="17"/>
      <c r="D367" s="41"/>
      <c r="E367" s="42"/>
      <c r="F367" s="42"/>
      <c r="G367" s="42"/>
      <c r="H367" s="42"/>
      <c r="I367" s="4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</row>
    <row r="368" spans="2:180" s="7" customFormat="1">
      <c r="B368" s="1"/>
      <c r="C368" s="17"/>
      <c r="D368" s="41"/>
      <c r="E368" s="42"/>
      <c r="F368" s="42"/>
      <c r="G368" s="42"/>
      <c r="H368" s="42"/>
      <c r="I368" s="4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</row>
    <row r="369" spans="2:180" s="7" customFormat="1">
      <c r="B369" s="1"/>
      <c r="C369" s="17"/>
      <c r="D369" s="41"/>
      <c r="E369" s="42"/>
      <c r="F369" s="42"/>
      <c r="G369" s="42"/>
      <c r="H369" s="42"/>
      <c r="I369" s="4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</row>
    <row r="370" spans="2:180" s="7" customFormat="1">
      <c r="B370" s="1"/>
      <c r="C370" s="17"/>
      <c r="D370" s="41"/>
      <c r="E370" s="42"/>
      <c r="F370" s="42"/>
      <c r="G370" s="42"/>
      <c r="H370" s="42"/>
      <c r="I370" s="4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</row>
    <row r="371" spans="2:180" s="7" customFormat="1">
      <c r="B371" s="1"/>
      <c r="C371" s="17"/>
      <c r="D371" s="41"/>
      <c r="E371" s="42"/>
      <c r="F371" s="42"/>
      <c r="G371" s="42"/>
      <c r="H371" s="42"/>
      <c r="I371" s="42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</row>
    <row r="372" spans="2:180" s="7" customFormat="1">
      <c r="B372" s="1"/>
      <c r="C372" s="17"/>
      <c r="D372" s="41"/>
      <c r="E372" s="42"/>
      <c r="F372" s="42"/>
      <c r="G372" s="42"/>
      <c r="H372" s="42"/>
      <c r="I372" s="42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</row>
    <row r="373" spans="2:180" s="7" customFormat="1">
      <c r="B373" s="1"/>
      <c r="C373" s="17"/>
      <c r="D373" s="41"/>
      <c r="E373" s="42"/>
      <c r="F373" s="42"/>
      <c r="G373" s="42"/>
      <c r="H373" s="42"/>
      <c r="I373" s="42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</row>
  </sheetData>
  <mergeCells count="3">
    <mergeCell ref="B31:E31"/>
    <mergeCell ref="B9:H9"/>
    <mergeCell ref="B20:E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O122"/>
  <sheetViews>
    <sheetView showGridLines="0" zoomScaleNormal="100" workbookViewId="0">
      <pane xSplit="1" ySplit="5" topLeftCell="B6" activePane="bottomRight" state="frozen"/>
      <selection activeCell="F31" sqref="F31"/>
      <selection pane="topRight" activeCell="F31" sqref="F31"/>
      <selection pane="bottomLeft" activeCell="F31" sqref="F31"/>
      <selection pane="bottomRight" activeCell="B6" sqref="B6"/>
    </sheetView>
  </sheetViews>
  <sheetFormatPr defaultColWidth="9.1796875" defaultRowHeight="14.5"/>
  <cols>
    <col min="1" max="1" width="4" style="4" customWidth="1"/>
    <col min="2" max="2" width="28.26953125" style="108" bestFit="1" customWidth="1"/>
    <col min="3" max="3" width="15.1796875" style="108" bestFit="1" customWidth="1"/>
    <col min="4" max="4" width="12.1796875" style="109" bestFit="1" customWidth="1"/>
    <col min="5" max="5" width="8.1796875" style="110" bestFit="1" customWidth="1"/>
    <col min="6" max="6" width="8.54296875" style="110" customWidth="1"/>
    <col min="7" max="7" width="8" style="96" bestFit="1" customWidth="1"/>
    <col min="8" max="8" width="10" style="111" bestFit="1" customWidth="1"/>
    <col min="9" max="9" width="13.81640625" style="117" bestFit="1" customWidth="1"/>
    <col min="10" max="10" width="9.7265625" style="82" customWidth="1"/>
    <col min="11" max="11" width="19.1796875" style="53" bestFit="1" customWidth="1"/>
    <col min="12" max="12" width="20.7265625" style="53" customWidth="1"/>
    <col min="13" max="13" width="10.1796875" style="4" bestFit="1" customWidth="1"/>
    <col min="14" max="14" width="30.1796875" style="4" bestFit="1" customWidth="1"/>
    <col min="15" max="16384" width="9.1796875" style="4"/>
  </cols>
  <sheetData>
    <row r="1" spans="2:15" ht="23.5">
      <c r="B1" s="2" t="s">
        <v>98</v>
      </c>
      <c r="C1" s="2"/>
      <c r="D1" s="75"/>
      <c r="E1" s="19"/>
      <c r="F1" s="19"/>
      <c r="G1" s="25"/>
      <c r="H1" s="77"/>
      <c r="I1" s="98"/>
      <c r="K1" s="28"/>
      <c r="L1" s="28"/>
    </row>
    <row r="2" spans="2:15" ht="26.25" customHeight="1">
      <c r="B2" s="27" t="s">
        <v>18</v>
      </c>
      <c r="C2" s="27"/>
      <c r="D2" s="75"/>
      <c r="E2" s="19"/>
      <c r="F2" s="19"/>
      <c r="G2" s="25"/>
      <c r="H2" s="77"/>
      <c r="I2" s="98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77"/>
      <c r="I3" s="98"/>
      <c r="K3" s="28"/>
      <c r="L3" s="28"/>
    </row>
    <row r="4" spans="2:15">
      <c r="B4" s="112"/>
      <c r="C4" s="113"/>
      <c r="D4" s="142"/>
      <c r="E4" s="142"/>
      <c r="F4" s="142"/>
      <c r="G4" s="142"/>
      <c r="H4" s="142"/>
      <c r="I4" s="142"/>
      <c r="J4" s="142"/>
      <c r="K4" s="114"/>
      <c r="L4" s="55"/>
      <c r="M4" s="20"/>
    </row>
    <row r="5" spans="2:15" ht="29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106</v>
      </c>
      <c r="G5" s="26" t="s">
        <v>20</v>
      </c>
      <c r="H5" s="78" t="s">
        <v>107</v>
      </c>
      <c r="I5" s="99" t="s">
        <v>108</v>
      </c>
      <c r="J5" s="29" t="s">
        <v>109</v>
      </c>
      <c r="K5" s="115" t="s">
        <v>110</v>
      </c>
      <c r="L5" s="56"/>
      <c r="M5" s="23"/>
    </row>
    <row r="6" spans="2:15">
      <c r="B6" s="58" t="s">
        <v>17</v>
      </c>
      <c r="C6" s="57" t="s">
        <v>16</v>
      </c>
      <c r="D6" s="109">
        <v>45965</v>
      </c>
      <c r="E6" s="74" t="s">
        <v>213</v>
      </c>
      <c r="F6" s="74" t="s">
        <v>101</v>
      </c>
      <c r="G6" s="73">
        <v>60</v>
      </c>
      <c r="H6" s="80">
        <v>47.3</v>
      </c>
      <c r="I6" s="79">
        <v>2838</v>
      </c>
      <c r="J6" s="54" t="s">
        <v>8</v>
      </c>
      <c r="K6" s="30" t="s">
        <v>166</v>
      </c>
      <c r="O6" s="24"/>
    </row>
    <row r="7" spans="2:15">
      <c r="B7" s="58" t="s">
        <v>17</v>
      </c>
      <c r="C7" s="57" t="s">
        <v>16</v>
      </c>
      <c r="D7" s="109">
        <v>45965</v>
      </c>
      <c r="E7" s="74" t="s">
        <v>213</v>
      </c>
      <c r="F7" s="74" t="s">
        <v>101</v>
      </c>
      <c r="G7" s="73">
        <v>56</v>
      </c>
      <c r="H7" s="80">
        <v>47.3</v>
      </c>
      <c r="I7" s="79">
        <v>2648.7999999999997</v>
      </c>
      <c r="J7" s="54" t="s">
        <v>8</v>
      </c>
      <c r="K7" s="30" t="s">
        <v>167</v>
      </c>
      <c r="O7" s="24"/>
    </row>
    <row r="8" spans="2:15">
      <c r="B8" s="58" t="s">
        <v>17</v>
      </c>
      <c r="C8" s="57" t="s">
        <v>16</v>
      </c>
      <c r="D8" s="109">
        <v>45965</v>
      </c>
      <c r="E8" s="74" t="s">
        <v>214</v>
      </c>
      <c r="F8" s="74" t="s">
        <v>101</v>
      </c>
      <c r="G8" s="73">
        <v>4</v>
      </c>
      <c r="H8" s="80">
        <v>47.3</v>
      </c>
      <c r="I8" s="79">
        <v>189.2</v>
      </c>
      <c r="J8" s="54" t="s">
        <v>8</v>
      </c>
      <c r="K8" s="30" t="s">
        <v>168</v>
      </c>
      <c r="O8" s="24"/>
    </row>
    <row r="9" spans="2:15">
      <c r="B9" s="58" t="s">
        <v>17</v>
      </c>
      <c r="C9" s="57" t="s">
        <v>16</v>
      </c>
      <c r="D9" s="109">
        <v>45965</v>
      </c>
      <c r="E9" s="74" t="s">
        <v>215</v>
      </c>
      <c r="F9" s="74" t="s">
        <v>101</v>
      </c>
      <c r="G9" s="73">
        <v>14</v>
      </c>
      <c r="H9" s="80">
        <v>47.3</v>
      </c>
      <c r="I9" s="79">
        <v>662.19999999999993</v>
      </c>
      <c r="J9" s="54" t="s">
        <v>8</v>
      </c>
      <c r="K9" s="30" t="s">
        <v>169</v>
      </c>
      <c r="O9" s="24"/>
    </row>
    <row r="10" spans="2:15">
      <c r="B10" s="58" t="s">
        <v>17</v>
      </c>
      <c r="C10" s="57" t="s">
        <v>16</v>
      </c>
      <c r="D10" s="109">
        <v>45965</v>
      </c>
      <c r="E10" s="74" t="s">
        <v>215</v>
      </c>
      <c r="F10" s="74" t="s">
        <v>101</v>
      </c>
      <c r="G10" s="73">
        <v>14</v>
      </c>
      <c r="H10" s="80">
        <v>47.3</v>
      </c>
      <c r="I10" s="79">
        <v>662.19999999999993</v>
      </c>
      <c r="J10" s="54" t="s">
        <v>8</v>
      </c>
      <c r="K10" s="30" t="s">
        <v>170</v>
      </c>
      <c r="O10" s="24"/>
    </row>
    <row r="11" spans="2:15">
      <c r="B11" s="58" t="s">
        <v>17</v>
      </c>
      <c r="C11" s="57" t="s">
        <v>16</v>
      </c>
      <c r="D11" s="109">
        <v>45965</v>
      </c>
      <c r="E11" s="74" t="s">
        <v>215</v>
      </c>
      <c r="F11" s="74" t="s">
        <v>101</v>
      </c>
      <c r="G11" s="73">
        <v>17</v>
      </c>
      <c r="H11" s="80">
        <v>47.3</v>
      </c>
      <c r="I11" s="79">
        <v>804.09999999999991</v>
      </c>
      <c r="J11" s="54" t="s">
        <v>8</v>
      </c>
      <c r="K11" s="30" t="s">
        <v>171</v>
      </c>
      <c r="O11" s="24"/>
    </row>
    <row r="12" spans="2:15">
      <c r="B12" s="58" t="s">
        <v>17</v>
      </c>
      <c r="C12" s="57" t="s">
        <v>16</v>
      </c>
      <c r="D12" s="109">
        <v>45965</v>
      </c>
      <c r="E12" s="74" t="s">
        <v>215</v>
      </c>
      <c r="F12" s="74" t="s">
        <v>101</v>
      </c>
      <c r="G12" s="73">
        <v>10</v>
      </c>
      <c r="H12" s="80">
        <v>47.3</v>
      </c>
      <c r="I12" s="79">
        <v>473</v>
      </c>
      <c r="J12" s="54" t="s">
        <v>8</v>
      </c>
      <c r="K12" s="30" t="s">
        <v>172</v>
      </c>
      <c r="O12" s="24"/>
    </row>
    <row r="13" spans="2:15">
      <c r="B13" s="58" t="s">
        <v>17</v>
      </c>
      <c r="C13" s="57" t="s">
        <v>16</v>
      </c>
      <c r="D13" s="109">
        <v>45965</v>
      </c>
      <c r="E13" s="74" t="s">
        <v>215</v>
      </c>
      <c r="F13" s="74" t="s">
        <v>101</v>
      </c>
      <c r="G13" s="73">
        <v>10</v>
      </c>
      <c r="H13" s="80">
        <v>47.3</v>
      </c>
      <c r="I13" s="79">
        <v>473</v>
      </c>
      <c r="J13" s="54" t="s">
        <v>8</v>
      </c>
      <c r="K13" s="30" t="s">
        <v>173</v>
      </c>
      <c r="O13" s="24"/>
    </row>
    <row r="14" spans="2:15">
      <c r="B14" s="58" t="s">
        <v>17</v>
      </c>
      <c r="C14" s="57" t="s">
        <v>16</v>
      </c>
      <c r="D14" s="109">
        <v>45965</v>
      </c>
      <c r="E14" s="74" t="s">
        <v>215</v>
      </c>
      <c r="F14" s="74" t="s">
        <v>101</v>
      </c>
      <c r="G14" s="73">
        <v>10</v>
      </c>
      <c r="H14" s="80">
        <v>47.3</v>
      </c>
      <c r="I14" s="79">
        <v>473</v>
      </c>
      <c r="J14" s="54" t="s">
        <v>8</v>
      </c>
      <c r="K14" s="30" t="s">
        <v>174</v>
      </c>
      <c r="O14" s="24"/>
    </row>
    <row r="15" spans="2:15">
      <c r="B15" s="58" t="s">
        <v>17</v>
      </c>
      <c r="C15" s="57" t="s">
        <v>16</v>
      </c>
      <c r="D15" s="109">
        <v>45965</v>
      </c>
      <c r="E15" s="74" t="s">
        <v>215</v>
      </c>
      <c r="F15" s="74" t="s">
        <v>101</v>
      </c>
      <c r="G15" s="73">
        <v>17</v>
      </c>
      <c r="H15" s="80">
        <v>47.3</v>
      </c>
      <c r="I15" s="79">
        <v>804.09999999999991</v>
      </c>
      <c r="J15" s="54" t="s">
        <v>8</v>
      </c>
      <c r="K15" s="30" t="s">
        <v>175</v>
      </c>
      <c r="O15" s="24"/>
    </row>
    <row r="16" spans="2:15">
      <c r="B16" s="58" t="s">
        <v>17</v>
      </c>
      <c r="C16" s="57" t="s">
        <v>16</v>
      </c>
      <c r="D16" s="109">
        <v>45965</v>
      </c>
      <c r="E16" s="74" t="s">
        <v>215</v>
      </c>
      <c r="F16" s="74" t="s">
        <v>101</v>
      </c>
      <c r="G16" s="73">
        <v>60</v>
      </c>
      <c r="H16" s="80">
        <v>47.3</v>
      </c>
      <c r="I16" s="79">
        <v>2838</v>
      </c>
      <c r="J16" s="54" t="s">
        <v>8</v>
      </c>
      <c r="K16" s="30" t="s">
        <v>176</v>
      </c>
      <c r="O16" s="24"/>
    </row>
    <row r="17" spans="2:15">
      <c r="B17" s="58" t="s">
        <v>17</v>
      </c>
      <c r="C17" s="57" t="s">
        <v>16</v>
      </c>
      <c r="D17" s="109">
        <v>45965</v>
      </c>
      <c r="E17" s="74" t="s">
        <v>215</v>
      </c>
      <c r="F17" s="74" t="s">
        <v>101</v>
      </c>
      <c r="G17" s="73">
        <v>43</v>
      </c>
      <c r="H17" s="80">
        <v>47.3</v>
      </c>
      <c r="I17" s="79">
        <v>2033.8999999999999</v>
      </c>
      <c r="J17" s="54" t="s">
        <v>8</v>
      </c>
      <c r="K17" s="30" t="s">
        <v>177</v>
      </c>
      <c r="O17" s="24"/>
    </row>
    <row r="18" spans="2:15">
      <c r="B18" s="58" t="s">
        <v>17</v>
      </c>
      <c r="C18" s="57" t="s">
        <v>16</v>
      </c>
      <c r="D18" s="109">
        <v>45965</v>
      </c>
      <c r="E18" s="74" t="s">
        <v>215</v>
      </c>
      <c r="F18" s="74" t="s">
        <v>101</v>
      </c>
      <c r="G18" s="73">
        <v>60</v>
      </c>
      <c r="H18" s="80">
        <v>47.3</v>
      </c>
      <c r="I18" s="79">
        <v>2838</v>
      </c>
      <c r="J18" s="54" t="s">
        <v>8</v>
      </c>
      <c r="K18" s="30" t="s">
        <v>178</v>
      </c>
      <c r="O18" s="24"/>
    </row>
    <row r="19" spans="2:15">
      <c r="B19" s="58" t="s">
        <v>17</v>
      </c>
      <c r="C19" s="57" t="s">
        <v>16</v>
      </c>
      <c r="D19" s="109">
        <v>45965</v>
      </c>
      <c r="E19" s="74" t="s">
        <v>215</v>
      </c>
      <c r="F19" s="74" t="s">
        <v>101</v>
      </c>
      <c r="G19" s="73">
        <v>60</v>
      </c>
      <c r="H19" s="80">
        <v>47.3</v>
      </c>
      <c r="I19" s="79">
        <v>2838</v>
      </c>
      <c r="J19" s="54" t="s">
        <v>8</v>
      </c>
      <c r="K19" s="30" t="s">
        <v>179</v>
      </c>
      <c r="O19" s="24"/>
    </row>
    <row r="20" spans="2:15">
      <c r="B20" s="58" t="s">
        <v>17</v>
      </c>
      <c r="C20" s="57" t="s">
        <v>16</v>
      </c>
      <c r="D20" s="109">
        <v>45965</v>
      </c>
      <c r="E20" s="74" t="s">
        <v>215</v>
      </c>
      <c r="F20" s="74" t="s">
        <v>101</v>
      </c>
      <c r="G20" s="73">
        <v>30</v>
      </c>
      <c r="H20" s="80">
        <v>47.3</v>
      </c>
      <c r="I20" s="79">
        <v>1419</v>
      </c>
      <c r="J20" s="54" t="s">
        <v>8</v>
      </c>
      <c r="K20" s="30" t="s">
        <v>180</v>
      </c>
      <c r="O20" s="24"/>
    </row>
    <row r="21" spans="2:15">
      <c r="B21" s="58" t="s">
        <v>17</v>
      </c>
      <c r="C21" s="57" t="s">
        <v>16</v>
      </c>
      <c r="D21" s="109">
        <v>45965</v>
      </c>
      <c r="E21" s="74" t="s">
        <v>215</v>
      </c>
      <c r="F21" s="74" t="s">
        <v>101</v>
      </c>
      <c r="G21" s="73">
        <v>6</v>
      </c>
      <c r="H21" s="80">
        <v>47.3</v>
      </c>
      <c r="I21" s="79">
        <v>283.79999999999995</v>
      </c>
      <c r="J21" s="54" t="s">
        <v>8</v>
      </c>
      <c r="K21" s="30" t="s">
        <v>181</v>
      </c>
      <c r="O21" s="24"/>
    </row>
    <row r="22" spans="2:15">
      <c r="B22" s="58" t="s">
        <v>17</v>
      </c>
      <c r="C22" s="57" t="s">
        <v>16</v>
      </c>
      <c r="D22" s="109">
        <v>45965</v>
      </c>
      <c r="E22" s="74" t="s">
        <v>215</v>
      </c>
      <c r="F22" s="74" t="s">
        <v>101</v>
      </c>
      <c r="G22" s="73">
        <v>12</v>
      </c>
      <c r="H22" s="80">
        <v>47.3</v>
      </c>
      <c r="I22" s="79">
        <v>567.59999999999991</v>
      </c>
      <c r="J22" s="54" t="s">
        <v>8</v>
      </c>
      <c r="K22" s="30" t="s">
        <v>182</v>
      </c>
      <c r="O22" s="24"/>
    </row>
    <row r="23" spans="2:15">
      <c r="B23" s="58" t="s">
        <v>17</v>
      </c>
      <c r="C23" s="57" t="s">
        <v>16</v>
      </c>
      <c r="D23" s="109">
        <v>45965</v>
      </c>
      <c r="E23" s="74" t="s">
        <v>215</v>
      </c>
      <c r="F23" s="74" t="s">
        <v>101</v>
      </c>
      <c r="G23" s="73">
        <v>6</v>
      </c>
      <c r="H23" s="80">
        <v>47.3</v>
      </c>
      <c r="I23" s="79">
        <v>283.79999999999995</v>
      </c>
      <c r="J23" s="54" t="s">
        <v>8</v>
      </c>
      <c r="K23" s="30" t="s">
        <v>183</v>
      </c>
      <c r="O23" s="24"/>
    </row>
    <row r="24" spans="2:15">
      <c r="B24" s="58" t="s">
        <v>17</v>
      </c>
      <c r="C24" s="57" t="s">
        <v>16</v>
      </c>
      <c r="D24" s="109">
        <v>45965</v>
      </c>
      <c r="E24" s="74" t="s">
        <v>215</v>
      </c>
      <c r="F24" s="74" t="s">
        <v>101</v>
      </c>
      <c r="G24" s="73">
        <v>6</v>
      </c>
      <c r="H24" s="80">
        <v>47.3</v>
      </c>
      <c r="I24" s="79">
        <v>283.79999999999995</v>
      </c>
      <c r="J24" s="54" t="s">
        <v>8</v>
      </c>
      <c r="K24" s="30" t="s">
        <v>184</v>
      </c>
      <c r="O24" s="24"/>
    </row>
    <row r="25" spans="2:15">
      <c r="B25" s="58" t="s">
        <v>17</v>
      </c>
      <c r="C25" s="57" t="s">
        <v>16</v>
      </c>
      <c r="D25" s="109">
        <v>45965</v>
      </c>
      <c r="E25" s="74" t="s">
        <v>216</v>
      </c>
      <c r="F25" s="74" t="s">
        <v>101</v>
      </c>
      <c r="G25" s="73">
        <v>14</v>
      </c>
      <c r="H25" s="80">
        <v>47.28</v>
      </c>
      <c r="I25" s="79">
        <v>661.92000000000007</v>
      </c>
      <c r="J25" s="54" t="s">
        <v>8</v>
      </c>
      <c r="K25" s="30" t="s">
        <v>185</v>
      </c>
      <c r="O25" s="24"/>
    </row>
    <row r="26" spans="2:15">
      <c r="B26" s="58" t="s">
        <v>17</v>
      </c>
      <c r="C26" s="57" t="s">
        <v>16</v>
      </c>
      <c r="D26" s="109">
        <v>45965</v>
      </c>
      <c r="E26" s="74" t="s">
        <v>217</v>
      </c>
      <c r="F26" s="74" t="s">
        <v>101</v>
      </c>
      <c r="G26" s="73">
        <v>14</v>
      </c>
      <c r="H26" s="80">
        <v>47.26</v>
      </c>
      <c r="I26" s="79">
        <v>661.64</v>
      </c>
      <c r="J26" s="54" t="s">
        <v>8</v>
      </c>
      <c r="K26" s="30" t="s">
        <v>186</v>
      </c>
      <c r="O26" s="24"/>
    </row>
    <row r="27" spans="2:15">
      <c r="B27" s="58" t="s">
        <v>17</v>
      </c>
      <c r="C27" s="57" t="s">
        <v>16</v>
      </c>
      <c r="D27" s="109">
        <v>45965</v>
      </c>
      <c r="E27" s="74" t="s">
        <v>217</v>
      </c>
      <c r="F27" s="74" t="s">
        <v>101</v>
      </c>
      <c r="G27" s="73">
        <v>90</v>
      </c>
      <c r="H27" s="80">
        <v>47.26</v>
      </c>
      <c r="I27" s="79">
        <v>4253.3999999999996</v>
      </c>
      <c r="J27" s="54" t="s">
        <v>8</v>
      </c>
      <c r="K27" s="30" t="s">
        <v>187</v>
      </c>
      <c r="O27" s="24"/>
    </row>
    <row r="28" spans="2:15">
      <c r="B28" s="58" t="s">
        <v>17</v>
      </c>
      <c r="C28" s="57" t="s">
        <v>16</v>
      </c>
      <c r="D28" s="109">
        <v>45965</v>
      </c>
      <c r="E28" s="74" t="s">
        <v>217</v>
      </c>
      <c r="F28" s="74" t="s">
        <v>101</v>
      </c>
      <c r="G28" s="73">
        <v>30</v>
      </c>
      <c r="H28" s="80">
        <v>47.26</v>
      </c>
      <c r="I28" s="79">
        <v>1417.8</v>
      </c>
      <c r="J28" s="54" t="s">
        <v>8</v>
      </c>
      <c r="K28" s="30" t="s">
        <v>188</v>
      </c>
      <c r="O28" s="24"/>
    </row>
    <row r="29" spans="2:15">
      <c r="B29" s="58" t="s">
        <v>17</v>
      </c>
      <c r="C29" s="57" t="s">
        <v>16</v>
      </c>
      <c r="D29" s="109">
        <v>45965</v>
      </c>
      <c r="E29" s="74" t="s">
        <v>218</v>
      </c>
      <c r="F29" s="74" t="s">
        <v>101</v>
      </c>
      <c r="G29" s="73">
        <v>10</v>
      </c>
      <c r="H29" s="80">
        <v>47.3</v>
      </c>
      <c r="I29" s="79">
        <v>473</v>
      </c>
      <c r="J29" s="54" t="s">
        <v>8</v>
      </c>
      <c r="K29" s="30" t="s">
        <v>189</v>
      </c>
      <c r="O29" s="24"/>
    </row>
    <row r="30" spans="2:15">
      <c r="B30" s="58" t="s">
        <v>17</v>
      </c>
      <c r="C30" s="57" t="s">
        <v>16</v>
      </c>
      <c r="D30" s="109">
        <v>45965</v>
      </c>
      <c r="E30" s="74" t="s">
        <v>219</v>
      </c>
      <c r="F30" s="74" t="s">
        <v>101</v>
      </c>
      <c r="G30" s="73">
        <v>60</v>
      </c>
      <c r="H30" s="80">
        <v>47.26</v>
      </c>
      <c r="I30" s="79">
        <v>2835.6</v>
      </c>
      <c r="J30" s="54" t="s">
        <v>8</v>
      </c>
      <c r="K30" s="30" t="s">
        <v>190</v>
      </c>
      <c r="O30" s="24"/>
    </row>
    <row r="31" spans="2:15">
      <c r="B31" s="58" t="s">
        <v>17</v>
      </c>
      <c r="C31" s="57" t="s">
        <v>16</v>
      </c>
      <c r="D31" s="109">
        <v>45965</v>
      </c>
      <c r="E31" s="74" t="s">
        <v>220</v>
      </c>
      <c r="F31" s="74" t="s">
        <v>101</v>
      </c>
      <c r="G31" s="73">
        <v>85</v>
      </c>
      <c r="H31" s="80">
        <v>47.24</v>
      </c>
      <c r="I31" s="79">
        <v>4015.4</v>
      </c>
      <c r="J31" s="54" t="s">
        <v>8</v>
      </c>
      <c r="K31" s="30" t="s">
        <v>191</v>
      </c>
      <c r="O31" s="24"/>
    </row>
    <row r="32" spans="2:15">
      <c r="B32" s="58" t="s">
        <v>17</v>
      </c>
      <c r="C32" s="57" t="s">
        <v>16</v>
      </c>
      <c r="D32" s="109">
        <v>45965</v>
      </c>
      <c r="E32" s="74" t="s">
        <v>220</v>
      </c>
      <c r="F32" s="74" t="s">
        <v>101</v>
      </c>
      <c r="G32" s="73">
        <v>185</v>
      </c>
      <c r="H32" s="80">
        <v>47.24</v>
      </c>
      <c r="I32" s="79">
        <v>8739.4</v>
      </c>
      <c r="J32" s="54" t="s">
        <v>8</v>
      </c>
      <c r="K32" s="30" t="s">
        <v>192</v>
      </c>
      <c r="O32" s="24"/>
    </row>
    <row r="33" spans="2:15">
      <c r="B33" s="58" t="s">
        <v>17</v>
      </c>
      <c r="C33" s="57" t="s">
        <v>16</v>
      </c>
      <c r="D33" s="109">
        <v>45965</v>
      </c>
      <c r="E33" s="74" t="s">
        <v>221</v>
      </c>
      <c r="F33" s="74" t="s">
        <v>101</v>
      </c>
      <c r="G33" s="73">
        <v>6</v>
      </c>
      <c r="H33" s="80">
        <v>47.3</v>
      </c>
      <c r="I33" s="79">
        <v>283.79999999999995</v>
      </c>
      <c r="J33" s="54" t="s">
        <v>8</v>
      </c>
      <c r="K33" s="30" t="s">
        <v>193</v>
      </c>
      <c r="O33" s="24"/>
    </row>
    <row r="34" spans="2:15">
      <c r="B34" s="58" t="s">
        <v>17</v>
      </c>
      <c r="C34" s="57" t="s">
        <v>16</v>
      </c>
      <c r="D34" s="109">
        <v>45965</v>
      </c>
      <c r="E34" s="74" t="s">
        <v>222</v>
      </c>
      <c r="F34" s="74" t="s">
        <v>101</v>
      </c>
      <c r="G34" s="73">
        <v>150</v>
      </c>
      <c r="H34" s="80">
        <v>47.26</v>
      </c>
      <c r="I34" s="79">
        <v>7089</v>
      </c>
      <c r="J34" s="54" t="s">
        <v>8</v>
      </c>
      <c r="K34" s="30" t="s">
        <v>194</v>
      </c>
      <c r="O34" s="24"/>
    </row>
    <row r="35" spans="2:15">
      <c r="B35" s="58" t="s">
        <v>17</v>
      </c>
      <c r="C35" s="57" t="s">
        <v>16</v>
      </c>
      <c r="D35" s="109">
        <v>45965</v>
      </c>
      <c r="E35" s="74" t="s">
        <v>223</v>
      </c>
      <c r="F35" s="74" t="s">
        <v>101</v>
      </c>
      <c r="G35" s="73">
        <v>240</v>
      </c>
      <c r="H35" s="80">
        <v>47.26</v>
      </c>
      <c r="I35" s="79">
        <v>11342.4</v>
      </c>
      <c r="J35" s="54" t="s">
        <v>8</v>
      </c>
      <c r="K35" s="30" t="s">
        <v>195</v>
      </c>
      <c r="O35" s="24"/>
    </row>
    <row r="36" spans="2:15">
      <c r="B36" s="58" t="s">
        <v>17</v>
      </c>
      <c r="C36" s="57" t="s">
        <v>16</v>
      </c>
      <c r="D36" s="109">
        <v>45965</v>
      </c>
      <c r="E36" s="74" t="s">
        <v>224</v>
      </c>
      <c r="F36" s="74" t="s">
        <v>101</v>
      </c>
      <c r="G36" s="73">
        <v>40</v>
      </c>
      <c r="H36" s="80">
        <v>47.26</v>
      </c>
      <c r="I36" s="79">
        <v>1890.3999999999999</v>
      </c>
      <c r="J36" s="54" t="s">
        <v>8</v>
      </c>
      <c r="K36" s="30" t="s">
        <v>196</v>
      </c>
      <c r="O36" s="24"/>
    </row>
    <row r="37" spans="2:15">
      <c r="B37" s="58" t="s">
        <v>17</v>
      </c>
      <c r="C37" s="57" t="s">
        <v>16</v>
      </c>
      <c r="D37" s="109">
        <v>45965</v>
      </c>
      <c r="E37" s="74" t="s">
        <v>225</v>
      </c>
      <c r="F37" s="74" t="s">
        <v>101</v>
      </c>
      <c r="G37" s="73">
        <v>10</v>
      </c>
      <c r="H37" s="80">
        <v>47.26</v>
      </c>
      <c r="I37" s="79">
        <v>472.59999999999997</v>
      </c>
      <c r="J37" s="54" t="s">
        <v>8</v>
      </c>
      <c r="K37" s="30" t="s">
        <v>197</v>
      </c>
      <c r="O37" s="24"/>
    </row>
    <row r="38" spans="2:15">
      <c r="B38" s="58" t="s">
        <v>17</v>
      </c>
      <c r="C38" s="57" t="s">
        <v>16</v>
      </c>
      <c r="D38" s="109">
        <v>45965</v>
      </c>
      <c r="E38" s="74" t="s">
        <v>226</v>
      </c>
      <c r="F38" s="74" t="s">
        <v>101</v>
      </c>
      <c r="G38" s="73">
        <v>14</v>
      </c>
      <c r="H38" s="80">
        <v>47.24</v>
      </c>
      <c r="I38" s="79">
        <v>661.36</v>
      </c>
      <c r="J38" s="54" t="s">
        <v>8</v>
      </c>
      <c r="K38" s="30" t="s">
        <v>198</v>
      </c>
      <c r="O38" s="24"/>
    </row>
    <row r="39" spans="2:15">
      <c r="B39" s="58" t="s">
        <v>17</v>
      </c>
      <c r="C39" s="57" t="s">
        <v>16</v>
      </c>
      <c r="D39" s="109">
        <v>45965</v>
      </c>
      <c r="E39" s="74" t="s">
        <v>226</v>
      </c>
      <c r="F39" s="74" t="s">
        <v>101</v>
      </c>
      <c r="G39" s="73">
        <v>60</v>
      </c>
      <c r="H39" s="80">
        <v>47.22</v>
      </c>
      <c r="I39" s="79">
        <v>2833.2</v>
      </c>
      <c r="J39" s="54" t="s">
        <v>8</v>
      </c>
      <c r="K39" s="30" t="s">
        <v>199</v>
      </c>
      <c r="O39" s="24"/>
    </row>
    <row r="40" spans="2:15">
      <c r="B40" s="58" t="s">
        <v>17</v>
      </c>
      <c r="C40" s="57" t="s">
        <v>16</v>
      </c>
      <c r="D40" s="109">
        <v>45965</v>
      </c>
      <c r="E40" s="74" t="s">
        <v>227</v>
      </c>
      <c r="F40" s="74" t="s">
        <v>101</v>
      </c>
      <c r="G40" s="73">
        <v>20</v>
      </c>
      <c r="H40" s="80">
        <v>47.3</v>
      </c>
      <c r="I40" s="79">
        <v>946</v>
      </c>
      <c r="J40" s="54" t="s">
        <v>8</v>
      </c>
      <c r="K40" s="30" t="s">
        <v>200</v>
      </c>
      <c r="O40" s="24"/>
    </row>
    <row r="41" spans="2:15">
      <c r="B41" s="58" t="s">
        <v>17</v>
      </c>
      <c r="C41" s="57" t="s">
        <v>16</v>
      </c>
      <c r="D41" s="109">
        <v>45965</v>
      </c>
      <c r="E41" s="74" t="s">
        <v>228</v>
      </c>
      <c r="F41" s="74" t="s">
        <v>101</v>
      </c>
      <c r="G41" s="73">
        <v>20</v>
      </c>
      <c r="H41" s="80">
        <v>47.28</v>
      </c>
      <c r="I41" s="79">
        <v>945.6</v>
      </c>
      <c r="J41" s="54" t="s">
        <v>8</v>
      </c>
      <c r="K41" s="30" t="s">
        <v>201</v>
      </c>
      <c r="O41" s="24"/>
    </row>
    <row r="42" spans="2:15">
      <c r="B42" s="58" t="s">
        <v>17</v>
      </c>
      <c r="C42" s="57" t="s">
        <v>16</v>
      </c>
      <c r="D42" s="109">
        <v>45965</v>
      </c>
      <c r="E42" s="74" t="s">
        <v>228</v>
      </c>
      <c r="F42" s="74" t="s">
        <v>101</v>
      </c>
      <c r="G42" s="73">
        <v>10</v>
      </c>
      <c r="H42" s="80">
        <v>47.28</v>
      </c>
      <c r="I42" s="79">
        <v>472.8</v>
      </c>
      <c r="J42" s="54" t="s">
        <v>8</v>
      </c>
      <c r="K42" s="30" t="s">
        <v>202</v>
      </c>
      <c r="O42" s="24"/>
    </row>
    <row r="43" spans="2:15">
      <c r="B43" s="58" t="s">
        <v>17</v>
      </c>
      <c r="C43" s="57" t="s">
        <v>16</v>
      </c>
      <c r="D43" s="109">
        <v>45965</v>
      </c>
      <c r="E43" s="74" t="s">
        <v>228</v>
      </c>
      <c r="F43" s="74" t="s">
        <v>101</v>
      </c>
      <c r="G43" s="73">
        <v>206</v>
      </c>
      <c r="H43" s="80">
        <v>47.28</v>
      </c>
      <c r="I43" s="79">
        <v>9739.68</v>
      </c>
      <c r="J43" s="54" t="s">
        <v>8</v>
      </c>
      <c r="K43" s="30" t="s">
        <v>203</v>
      </c>
      <c r="O43" s="24"/>
    </row>
    <row r="44" spans="2:15">
      <c r="B44" s="58" t="s">
        <v>17</v>
      </c>
      <c r="C44" s="57" t="s">
        <v>16</v>
      </c>
      <c r="D44" s="109">
        <v>45965</v>
      </c>
      <c r="E44" s="74" t="s">
        <v>229</v>
      </c>
      <c r="F44" s="74" t="s">
        <v>101</v>
      </c>
      <c r="G44" s="73">
        <v>124</v>
      </c>
      <c r="H44" s="80">
        <v>47.28</v>
      </c>
      <c r="I44" s="79">
        <v>5862.72</v>
      </c>
      <c r="J44" s="54" t="s">
        <v>8</v>
      </c>
      <c r="K44" s="30" t="s">
        <v>204</v>
      </c>
      <c r="O44" s="24"/>
    </row>
    <row r="45" spans="2:15">
      <c r="B45" s="58" t="s">
        <v>17</v>
      </c>
      <c r="C45" s="57" t="s">
        <v>16</v>
      </c>
      <c r="D45" s="109">
        <v>45965</v>
      </c>
      <c r="E45" s="74" t="s">
        <v>229</v>
      </c>
      <c r="F45" s="74" t="s">
        <v>101</v>
      </c>
      <c r="G45" s="73">
        <v>12</v>
      </c>
      <c r="H45" s="80">
        <v>47.28</v>
      </c>
      <c r="I45" s="79">
        <v>567.36</v>
      </c>
      <c r="J45" s="54" t="s">
        <v>8</v>
      </c>
      <c r="K45" s="30" t="s">
        <v>205</v>
      </c>
      <c r="O45" s="24"/>
    </row>
    <row r="46" spans="2:15">
      <c r="B46" s="58" t="s">
        <v>17</v>
      </c>
      <c r="C46" s="57" t="s">
        <v>16</v>
      </c>
      <c r="D46" s="109">
        <v>45965</v>
      </c>
      <c r="E46" s="74" t="s">
        <v>230</v>
      </c>
      <c r="F46" s="74" t="s">
        <v>101</v>
      </c>
      <c r="G46" s="73">
        <v>30</v>
      </c>
      <c r="H46" s="80">
        <v>47.3</v>
      </c>
      <c r="I46" s="79">
        <v>1419</v>
      </c>
      <c r="J46" s="54" t="s">
        <v>8</v>
      </c>
      <c r="K46" s="30" t="s">
        <v>206</v>
      </c>
      <c r="O46" s="24"/>
    </row>
    <row r="47" spans="2:15">
      <c r="B47" s="58" t="s">
        <v>17</v>
      </c>
      <c r="C47" s="57" t="s">
        <v>16</v>
      </c>
      <c r="D47" s="109">
        <v>45965</v>
      </c>
      <c r="E47" s="74" t="s">
        <v>231</v>
      </c>
      <c r="F47" s="74" t="s">
        <v>101</v>
      </c>
      <c r="G47" s="73">
        <v>60</v>
      </c>
      <c r="H47" s="80">
        <v>47.3</v>
      </c>
      <c r="I47" s="79">
        <v>2838</v>
      </c>
      <c r="J47" s="54" t="s">
        <v>8</v>
      </c>
      <c r="K47" s="30" t="s">
        <v>207</v>
      </c>
      <c r="O47" s="24"/>
    </row>
    <row r="48" spans="2:15">
      <c r="B48" s="58" t="s">
        <v>17</v>
      </c>
      <c r="C48" s="57" t="s">
        <v>16</v>
      </c>
      <c r="D48" s="109">
        <v>45965</v>
      </c>
      <c r="E48" s="74" t="s">
        <v>232</v>
      </c>
      <c r="F48" s="74" t="s">
        <v>101</v>
      </c>
      <c r="G48" s="73">
        <v>30</v>
      </c>
      <c r="H48" s="80">
        <v>47.3</v>
      </c>
      <c r="I48" s="79">
        <v>1419</v>
      </c>
      <c r="J48" s="54" t="s">
        <v>8</v>
      </c>
      <c r="K48" s="30" t="s">
        <v>208</v>
      </c>
      <c r="O48" s="24"/>
    </row>
    <row r="49" spans="2:15">
      <c r="B49" s="58" t="s">
        <v>17</v>
      </c>
      <c r="C49" s="57" t="s">
        <v>16</v>
      </c>
      <c r="D49" s="109">
        <v>45965</v>
      </c>
      <c r="E49" s="74" t="s">
        <v>232</v>
      </c>
      <c r="F49" s="74" t="s">
        <v>101</v>
      </c>
      <c r="G49" s="73">
        <v>30</v>
      </c>
      <c r="H49" s="80">
        <v>47.3</v>
      </c>
      <c r="I49" s="79">
        <v>1419</v>
      </c>
      <c r="J49" s="54" t="s">
        <v>8</v>
      </c>
      <c r="K49" s="30" t="s">
        <v>209</v>
      </c>
      <c r="O49" s="24"/>
    </row>
    <row r="50" spans="2:15">
      <c r="B50" s="58" t="s">
        <v>17</v>
      </c>
      <c r="C50" s="57" t="s">
        <v>16</v>
      </c>
      <c r="D50" s="109">
        <v>45965</v>
      </c>
      <c r="E50" s="74" t="s">
        <v>233</v>
      </c>
      <c r="F50" s="74" t="s">
        <v>101</v>
      </c>
      <c r="G50" s="73">
        <v>60</v>
      </c>
      <c r="H50" s="80">
        <v>47.44</v>
      </c>
      <c r="I50" s="79">
        <v>2846.3999999999996</v>
      </c>
      <c r="J50" s="54" t="s">
        <v>8</v>
      </c>
      <c r="K50" s="30" t="s">
        <v>210</v>
      </c>
      <c r="O50" s="24"/>
    </row>
    <row r="51" spans="2:15">
      <c r="B51" s="58" t="s">
        <v>17</v>
      </c>
      <c r="C51" s="57" t="s">
        <v>16</v>
      </c>
      <c r="D51" s="109">
        <v>45965</v>
      </c>
      <c r="E51" s="74" t="s">
        <v>233</v>
      </c>
      <c r="F51" s="74" t="s">
        <v>101</v>
      </c>
      <c r="G51" s="73">
        <v>30</v>
      </c>
      <c r="H51" s="80">
        <v>47.44</v>
      </c>
      <c r="I51" s="79">
        <v>1423.1999999999998</v>
      </c>
      <c r="J51" s="54" t="s">
        <v>8</v>
      </c>
      <c r="K51" s="30" t="s">
        <v>211</v>
      </c>
      <c r="O51" s="24"/>
    </row>
    <row r="52" spans="2:15">
      <c r="B52" s="58" t="s">
        <v>17</v>
      </c>
      <c r="C52" s="57" t="s">
        <v>16</v>
      </c>
      <c r="D52" s="109">
        <v>45965</v>
      </c>
      <c r="E52" s="74" t="s">
        <v>233</v>
      </c>
      <c r="F52" s="74" t="s">
        <v>101</v>
      </c>
      <c r="G52" s="73">
        <v>16</v>
      </c>
      <c r="H52" s="80">
        <v>47.44</v>
      </c>
      <c r="I52" s="79">
        <v>759.04</v>
      </c>
      <c r="J52" s="54" t="s">
        <v>8</v>
      </c>
      <c r="K52" s="30" t="s">
        <v>212</v>
      </c>
      <c r="O52" s="24"/>
    </row>
    <row r="53" spans="2:15">
      <c r="B53" s="58" t="s">
        <v>17</v>
      </c>
      <c r="C53" s="57" t="s">
        <v>16</v>
      </c>
      <c r="D53" s="109">
        <v>45966</v>
      </c>
      <c r="E53" s="74" t="s">
        <v>397</v>
      </c>
      <c r="F53" s="74" t="s">
        <v>101</v>
      </c>
      <c r="G53" s="73">
        <v>25</v>
      </c>
      <c r="H53" s="80">
        <v>47.16</v>
      </c>
      <c r="I53" s="79">
        <v>1179</v>
      </c>
      <c r="J53" s="54" t="s">
        <v>8</v>
      </c>
      <c r="K53" s="30" t="s">
        <v>290</v>
      </c>
      <c r="O53" s="24"/>
    </row>
    <row r="54" spans="2:15">
      <c r="B54" s="58" t="s">
        <v>17</v>
      </c>
      <c r="C54" s="57" t="s">
        <v>16</v>
      </c>
      <c r="D54" s="109">
        <v>45966</v>
      </c>
      <c r="E54" s="74" t="s">
        <v>397</v>
      </c>
      <c r="F54" s="74" t="s">
        <v>101</v>
      </c>
      <c r="G54" s="73">
        <v>65</v>
      </c>
      <c r="H54" s="80">
        <v>47.16</v>
      </c>
      <c r="I54" s="79">
        <v>3065.3999999999996</v>
      </c>
      <c r="J54" s="54" t="s">
        <v>8</v>
      </c>
      <c r="K54" s="30" t="s">
        <v>292</v>
      </c>
      <c r="O54" s="24"/>
    </row>
    <row r="55" spans="2:15">
      <c r="B55" s="58" t="s">
        <v>17</v>
      </c>
      <c r="C55" s="57" t="s">
        <v>16</v>
      </c>
      <c r="D55" s="109">
        <v>45966</v>
      </c>
      <c r="E55" s="74" t="s">
        <v>398</v>
      </c>
      <c r="F55" s="74" t="s">
        <v>101</v>
      </c>
      <c r="G55" s="73">
        <v>10</v>
      </c>
      <c r="H55" s="80">
        <v>47.36</v>
      </c>
      <c r="I55" s="79">
        <v>473.6</v>
      </c>
      <c r="J55" s="54" t="s">
        <v>8</v>
      </c>
      <c r="K55" s="30" t="s">
        <v>294</v>
      </c>
      <c r="O55" s="24"/>
    </row>
    <row r="56" spans="2:15">
      <c r="B56" s="58" t="s">
        <v>17</v>
      </c>
      <c r="C56" s="57" t="s">
        <v>16</v>
      </c>
      <c r="D56" s="109">
        <v>45966</v>
      </c>
      <c r="E56" s="74" t="s">
        <v>398</v>
      </c>
      <c r="F56" s="74" t="s">
        <v>101</v>
      </c>
      <c r="G56" s="73">
        <v>15</v>
      </c>
      <c r="H56" s="80">
        <v>47.36</v>
      </c>
      <c r="I56" s="79">
        <v>710.4</v>
      </c>
      <c r="J56" s="54" t="s">
        <v>8</v>
      </c>
      <c r="K56" s="30" t="s">
        <v>295</v>
      </c>
      <c r="O56" s="24"/>
    </row>
    <row r="57" spans="2:15">
      <c r="B57" s="58" t="s">
        <v>17</v>
      </c>
      <c r="C57" s="57" t="s">
        <v>16</v>
      </c>
      <c r="D57" s="109">
        <v>45966</v>
      </c>
      <c r="E57" s="74" t="s">
        <v>398</v>
      </c>
      <c r="F57" s="74" t="s">
        <v>101</v>
      </c>
      <c r="G57" s="73">
        <v>30</v>
      </c>
      <c r="H57" s="80">
        <v>47.36</v>
      </c>
      <c r="I57" s="79">
        <v>1420.8</v>
      </c>
      <c r="J57" s="54" t="s">
        <v>8</v>
      </c>
      <c r="K57" s="30" t="s">
        <v>296</v>
      </c>
      <c r="O57" s="24"/>
    </row>
    <row r="58" spans="2:15">
      <c r="B58" s="58" t="s">
        <v>17</v>
      </c>
      <c r="C58" s="57" t="s">
        <v>16</v>
      </c>
      <c r="D58" s="109">
        <v>45966</v>
      </c>
      <c r="E58" s="74" t="s">
        <v>398</v>
      </c>
      <c r="F58" s="74" t="s">
        <v>101</v>
      </c>
      <c r="G58" s="73">
        <v>7</v>
      </c>
      <c r="H58" s="80">
        <v>47.36</v>
      </c>
      <c r="I58" s="79">
        <v>331.52</v>
      </c>
      <c r="J58" s="54" t="s">
        <v>8</v>
      </c>
      <c r="K58" s="30" t="s">
        <v>297</v>
      </c>
      <c r="O58" s="24"/>
    </row>
    <row r="59" spans="2:15">
      <c r="B59" s="58" t="s">
        <v>17</v>
      </c>
      <c r="C59" s="57" t="s">
        <v>16</v>
      </c>
      <c r="D59" s="109">
        <v>45966</v>
      </c>
      <c r="E59" s="74" t="s">
        <v>398</v>
      </c>
      <c r="F59" s="74" t="s">
        <v>101</v>
      </c>
      <c r="G59" s="73">
        <v>23</v>
      </c>
      <c r="H59" s="80">
        <v>47.36</v>
      </c>
      <c r="I59" s="79">
        <v>1089.28</v>
      </c>
      <c r="J59" s="54" t="s">
        <v>8</v>
      </c>
      <c r="K59" s="30" t="s">
        <v>298</v>
      </c>
      <c r="O59" s="24"/>
    </row>
    <row r="60" spans="2:15">
      <c r="B60" s="58" t="s">
        <v>17</v>
      </c>
      <c r="C60" s="57" t="s">
        <v>16</v>
      </c>
      <c r="D60" s="109">
        <v>45966</v>
      </c>
      <c r="E60" s="74" t="s">
        <v>398</v>
      </c>
      <c r="F60" s="74" t="s">
        <v>101</v>
      </c>
      <c r="G60" s="73">
        <v>30</v>
      </c>
      <c r="H60" s="80">
        <v>47.36</v>
      </c>
      <c r="I60" s="79">
        <v>1420.8</v>
      </c>
      <c r="J60" s="54" t="s">
        <v>8</v>
      </c>
      <c r="K60" s="30" t="s">
        <v>299</v>
      </c>
      <c r="O60" s="24"/>
    </row>
    <row r="61" spans="2:15">
      <c r="B61" s="58" t="s">
        <v>17</v>
      </c>
      <c r="C61" s="57" t="s">
        <v>16</v>
      </c>
      <c r="D61" s="109">
        <v>45966</v>
      </c>
      <c r="E61" s="74" t="s">
        <v>398</v>
      </c>
      <c r="F61" s="74" t="s">
        <v>101</v>
      </c>
      <c r="G61" s="73">
        <v>30</v>
      </c>
      <c r="H61" s="80">
        <v>47.36</v>
      </c>
      <c r="I61" s="79">
        <v>1420.8</v>
      </c>
      <c r="J61" s="54" t="s">
        <v>8</v>
      </c>
      <c r="K61" s="30" t="s">
        <v>300</v>
      </c>
      <c r="O61" s="24"/>
    </row>
    <row r="62" spans="2:15">
      <c r="B62" s="58" t="s">
        <v>17</v>
      </c>
      <c r="C62" s="57" t="s">
        <v>16</v>
      </c>
      <c r="D62" s="109">
        <v>45966</v>
      </c>
      <c r="E62" s="74" t="s">
        <v>398</v>
      </c>
      <c r="F62" s="74" t="s">
        <v>101</v>
      </c>
      <c r="G62" s="73">
        <v>30</v>
      </c>
      <c r="H62" s="80">
        <v>47.36</v>
      </c>
      <c r="I62" s="79">
        <v>1420.8</v>
      </c>
      <c r="J62" s="54" t="s">
        <v>8</v>
      </c>
      <c r="K62" s="30" t="s">
        <v>301</v>
      </c>
      <c r="O62" s="24"/>
    </row>
    <row r="63" spans="2:15">
      <c r="B63" s="58" t="s">
        <v>17</v>
      </c>
      <c r="C63" s="57" t="s">
        <v>16</v>
      </c>
      <c r="D63" s="109">
        <v>45966</v>
      </c>
      <c r="E63" s="74" t="s">
        <v>398</v>
      </c>
      <c r="F63" s="74" t="s">
        <v>101</v>
      </c>
      <c r="G63" s="73">
        <v>30</v>
      </c>
      <c r="H63" s="80">
        <v>47.36</v>
      </c>
      <c r="I63" s="79">
        <v>1420.8</v>
      </c>
      <c r="J63" s="54" t="s">
        <v>8</v>
      </c>
      <c r="K63" s="30" t="s">
        <v>302</v>
      </c>
      <c r="O63" s="24"/>
    </row>
    <row r="64" spans="2:15">
      <c r="B64" s="58" t="s">
        <v>17</v>
      </c>
      <c r="C64" s="57" t="s">
        <v>16</v>
      </c>
      <c r="D64" s="109">
        <v>45966</v>
      </c>
      <c r="E64" s="74" t="s">
        <v>398</v>
      </c>
      <c r="F64" s="74" t="s">
        <v>101</v>
      </c>
      <c r="G64" s="73">
        <v>30</v>
      </c>
      <c r="H64" s="80">
        <v>47.36</v>
      </c>
      <c r="I64" s="79">
        <v>1420.8</v>
      </c>
      <c r="J64" s="54" t="s">
        <v>8</v>
      </c>
      <c r="K64" s="30" t="s">
        <v>303</v>
      </c>
      <c r="O64" s="24"/>
    </row>
    <row r="65" spans="2:15">
      <c r="B65" s="58" t="s">
        <v>17</v>
      </c>
      <c r="C65" s="57" t="s">
        <v>16</v>
      </c>
      <c r="D65" s="109">
        <v>45966</v>
      </c>
      <c r="E65" s="74" t="s">
        <v>398</v>
      </c>
      <c r="F65" s="74" t="s">
        <v>101</v>
      </c>
      <c r="G65" s="73">
        <v>30</v>
      </c>
      <c r="H65" s="80">
        <v>47.36</v>
      </c>
      <c r="I65" s="79">
        <v>1420.8</v>
      </c>
      <c r="J65" s="54" t="s">
        <v>8</v>
      </c>
      <c r="K65" s="30" t="s">
        <v>304</v>
      </c>
      <c r="O65" s="24"/>
    </row>
    <row r="66" spans="2:15">
      <c r="B66" s="58" t="s">
        <v>17</v>
      </c>
      <c r="C66" s="57" t="s">
        <v>16</v>
      </c>
      <c r="D66" s="109">
        <v>45966</v>
      </c>
      <c r="E66" s="74" t="s">
        <v>398</v>
      </c>
      <c r="F66" s="74" t="s">
        <v>101</v>
      </c>
      <c r="G66" s="73">
        <v>30</v>
      </c>
      <c r="H66" s="80">
        <v>47.36</v>
      </c>
      <c r="I66" s="79">
        <v>1420.8</v>
      </c>
      <c r="J66" s="54" t="s">
        <v>8</v>
      </c>
      <c r="K66" s="30" t="s">
        <v>305</v>
      </c>
      <c r="O66" s="24"/>
    </row>
    <row r="67" spans="2:15">
      <c r="B67" s="58" t="s">
        <v>17</v>
      </c>
      <c r="C67" s="57" t="s">
        <v>16</v>
      </c>
      <c r="D67" s="109">
        <v>45966</v>
      </c>
      <c r="E67" s="74" t="s">
        <v>398</v>
      </c>
      <c r="F67" s="74" t="s">
        <v>101</v>
      </c>
      <c r="G67" s="73">
        <v>30</v>
      </c>
      <c r="H67" s="80">
        <v>47.36</v>
      </c>
      <c r="I67" s="79">
        <v>1420.8</v>
      </c>
      <c r="J67" s="54" t="s">
        <v>8</v>
      </c>
      <c r="K67" s="30" t="s">
        <v>306</v>
      </c>
      <c r="O67" s="24"/>
    </row>
    <row r="68" spans="2:15">
      <c r="B68" s="58" t="s">
        <v>17</v>
      </c>
      <c r="C68" s="57" t="s">
        <v>16</v>
      </c>
      <c r="D68" s="109">
        <v>45966</v>
      </c>
      <c r="E68" s="74" t="s">
        <v>398</v>
      </c>
      <c r="F68" s="74" t="s">
        <v>101</v>
      </c>
      <c r="G68" s="73">
        <v>30</v>
      </c>
      <c r="H68" s="80">
        <v>47.36</v>
      </c>
      <c r="I68" s="79">
        <v>1420.8</v>
      </c>
      <c r="J68" s="54" t="s">
        <v>8</v>
      </c>
      <c r="K68" s="30" t="s">
        <v>307</v>
      </c>
      <c r="O68" s="24"/>
    </row>
    <row r="69" spans="2:15">
      <c r="B69" s="58" t="s">
        <v>17</v>
      </c>
      <c r="C69" s="57" t="s">
        <v>16</v>
      </c>
      <c r="D69" s="109">
        <v>45966</v>
      </c>
      <c r="E69" s="74" t="s">
        <v>398</v>
      </c>
      <c r="F69" s="74" t="s">
        <v>101</v>
      </c>
      <c r="G69" s="73">
        <v>30</v>
      </c>
      <c r="H69" s="80">
        <v>47.36</v>
      </c>
      <c r="I69" s="79">
        <v>1420.8</v>
      </c>
      <c r="J69" s="54" t="s">
        <v>8</v>
      </c>
      <c r="K69" s="30" t="s">
        <v>308</v>
      </c>
      <c r="O69" s="24"/>
    </row>
    <row r="70" spans="2:15">
      <c r="B70" s="58" t="s">
        <v>17</v>
      </c>
      <c r="C70" s="57" t="s">
        <v>16</v>
      </c>
      <c r="D70" s="109">
        <v>45966</v>
      </c>
      <c r="E70" s="74" t="s">
        <v>398</v>
      </c>
      <c r="F70" s="74" t="s">
        <v>101</v>
      </c>
      <c r="G70" s="73">
        <v>30</v>
      </c>
      <c r="H70" s="80">
        <v>47.36</v>
      </c>
      <c r="I70" s="79">
        <v>1420.8</v>
      </c>
      <c r="J70" s="54" t="s">
        <v>8</v>
      </c>
      <c r="K70" s="30" t="s">
        <v>309</v>
      </c>
      <c r="O70" s="24"/>
    </row>
    <row r="71" spans="2:15">
      <c r="B71" s="58" t="s">
        <v>17</v>
      </c>
      <c r="C71" s="57" t="s">
        <v>16</v>
      </c>
      <c r="D71" s="109">
        <v>45966</v>
      </c>
      <c r="E71" s="74" t="s">
        <v>398</v>
      </c>
      <c r="F71" s="74" t="s">
        <v>101</v>
      </c>
      <c r="G71" s="73">
        <v>30</v>
      </c>
      <c r="H71" s="80">
        <v>47.36</v>
      </c>
      <c r="I71" s="79">
        <v>1420.8</v>
      </c>
      <c r="J71" s="54" t="s">
        <v>8</v>
      </c>
      <c r="K71" s="30" t="s">
        <v>310</v>
      </c>
      <c r="O71" s="24"/>
    </row>
    <row r="72" spans="2:15">
      <c r="B72" s="58" t="s">
        <v>17</v>
      </c>
      <c r="C72" s="57" t="s">
        <v>16</v>
      </c>
      <c r="D72" s="109">
        <v>45966</v>
      </c>
      <c r="E72" s="74" t="s">
        <v>398</v>
      </c>
      <c r="F72" s="74" t="s">
        <v>101</v>
      </c>
      <c r="G72" s="73">
        <v>30</v>
      </c>
      <c r="H72" s="80">
        <v>47.36</v>
      </c>
      <c r="I72" s="79">
        <v>1420.8</v>
      </c>
      <c r="J72" s="54" t="s">
        <v>8</v>
      </c>
      <c r="K72" s="30" t="s">
        <v>311</v>
      </c>
      <c r="O72" s="24"/>
    </row>
    <row r="73" spans="2:15">
      <c r="B73" s="58" t="s">
        <v>17</v>
      </c>
      <c r="C73" s="57" t="s">
        <v>16</v>
      </c>
      <c r="D73" s="109">
        <v>45966</v>
      </c>
      <c r="E73" s="74" t="s">
        <v>398</v>
      </c>
      <c r="F73" s="74" t="s">
        <v>101</v>
      </c>
      <c r="G73" s="73">
        <v>30</v>
      </c>
      <c r="H73" s="80">
        <v>47.36</v>
      </c>
      <c r="I73" s="79">
        <v>1420.8</v>
      </c>
      <c r="J73" s="54" t="s">
        <v>8</v>
      </c>
      <c r="K73" s="30" t="s">
        <v>312</v>
      </c>
      <c r="O73" s="24"/>
    </row>
    <row r="74" spans="2:15">
      <c r="B74" s="58" t="s">
        <v>17</v>
      </c>
      <c r="C74" s="57" t="s">
        <v>16</v>
      </c>
      <c r="D74" s="109">
        <v>45966</v>
      </c>
      <c r="E74" s="74" t="s">
        <v>398</v>
      </c>
      <c r="F74" s="74" t="s">
        <v>101</v>
      </c>
      <c r="G74" s="73">
        <v>30</v>
      </c>
      <c r="H74" s="80">
        <v>47.36</v>
      </c>
      <c r="I74" s="79">
        <v>1420.8</v>
      </c>
      <c r="J74" s="54" t="s">
        <v>8</v>
      </c>
      <c r="K74" s="30" t="s">
        <v>313</v>
      </c>
      <c r="O74" s="24"/>
    </row>
    <row r="75" spans="2:15">
      <c r="B75" s="58" t="s">
        <v>17</v>
      </c>
      <c r="C75" s="57" t="s">
        <v>16</v>
      </c>
      <c r="D75" s="109">
        <v>45966</v>
      </c>
      <c r="E75" s="74" t="s">
        <v>399</v>
      </c>
      <c r="F75" s="74" t="s">
        <v>101</v>
      </c>
      <c r="G75" s="73">
        <v>30</v>
      </c>
      <c r="H75" s="80">
        <v>47.38</v>
      </c>
      <c r="I75" s="79">
        <v>1421.4</v>
      </c>
      <c r="J75" s="54" t="s">
        <v>8</v>
      </c>
      <c r="K75" s="30" t="s">
        <v>315</v>
      </c>
      <c r="O75" s="24"/>
    </row>
    <row r="76" spans="2:15">
      <c r="B76" s="58" t="s">
        <v>17</v>
      </c>
      <c r="C76" s="57" t="s">
        <v>16</v>
      </c>
      <c r="D76" s="109">
        <v>45966</v>
      </c>
      <c r="E76" s="74" t="s">
        <v>399</v>
      </c>
      <c r="F76" s="74" t="s">
        <v>101</v>
      </c>
      <c r="G76" s="73">
        <v>120</v>
      </c>
      <c r="H76" s="80">
        <v>47.38</v>
      </c>
      <c r="I76" s="79">
        <v>5685.6</v>
      </c>
      <c r="J76" s="54" t="s">
        <v>8</v>
      </c>
      <c r="K76" s="30" t="s">
        <v>316</v>
      </c>
      <c r="O76" s="24"/>
    </row>
    <row r="77" spans="2:15">
      <c r="B77" s="58" t="s">
        <v>17</v>
      </c>
      <c r="C77" s="57" t="s">
        <v>16</v>
      </c>
      <c r="D77" s="109">
        <v>45966</v>
      </c>
      <c r="E77" s="74" t="s">
        <v>400</v>
      </c>
      <c r="F77" s="74" t="s">
        <v>101</v>
      </c>
      <c r="G77" s="73">
        <v>30</v>
      </c>
      <c r="H77" s="80">
        <v>47.38</v>
      </c>
      <c r="I77" s="79">
        <v>1421.4</v>
      </c>
      <c r="J77" s="54" t="s">
        <v>8</v>
      </c>
      <c r="K77" s="30" t="s">
        <v>318</v>
      </c>
      <c r="O77" s="24"/>
    </row>
    <row r="78" spans="2:15">
      <c r="B78" s="58" t="s">
        <v>17</v>
      </c>
      <c r="C78" s="57" t="s">
        <v>16</v>
      </c>
      <c r="D78" s="109">
        <v>45966</v>
      </c>
      <c r="E78" s="74" t="s">
        <v>401</v>
      </c>
      <c r="F78" s="74" t="s">
        <v>101</v>
      </c>
      <c r="G78" s="73">
        <v>150</v>
      </c>
      <c r="H78" s="80">
        <v>47.36</v>
      </c>
      <c r="I78" s="79">
        <v>7104</v>
      </c>
      <c r="J78" s="54" t="s">
        <v>8</v>
      </c>
      <c r="K78" s="30" t="s">
        <v>320</v>
      </c>
      <c r="O78" s="24"/>
    </row>
    <row r="79" spans="2:15">
      <c r="B79" s="58" t="s">
        <v>17</v>
      </c>
      <c r="C79" s="57" t="s">
        <v>16</v>
      </c>
      <c r="D79" s="109">
        <v>45966</v>
      </c>
      <c r="E79" s="74" t="s">
        <v>401</v>
      </c>
      <c r="F79" s="74" t="s">
        <v>101</v>
      </c>
      <c r="G79" s="73">
        <v>15</v>
      </c>
      <c r="H79" s="80">
        <v>47.36</v>
      </c>
      <c r="I79" s="79">
        <v>710.4</v>
      </c>
      <c r="J79" s="54" t="s">
        <v>8</v>
      </c>
      <c r="K79" s="30" t="s">
        <v>321</v>
      </c>
      <c r="O79" s="24"/>
    </row>
    <row r="80" spans="2:15">
      <c r="B80" s="58" t="s">
        <v>17</v>
      </c>
      <c r="C80" s="57" t="s">
        <v>16</v>
      </c>
      <c r="D80" s="109">
        <v>45966</v>
      </c>
      <c r="E80" s="74" t="s">
        <v>402</v>
      </c>
      <c r="F80" s="74" t="s">
        <v>101</v>
      </c>
      <c r="G80" s="73">
        <v>30</v>
      </c>
      <c r="H80" s="80">
        <v>47.34</v>
      </c>
      <c r="I80" s="79">
        <v>1420.2</v>
      </c>
      <c r="J80" s="54" t="s">
        <v>8</v>
      </c>
      <c r="K80" s="30" t="s">
        <v>323</v>
      </c>
      <c r="O80" s="24"/>
    </row>
    <row r="81" spans="2:15">
      <c r="B81" s="58" t="s">
        <v>17</v>
      </c>
      <c r="C81" s="57" t="s">
        <v>16</v>
      </c>
      <c r="D81" s="109">
        <v>45966</v>
      </c>
      <c r="E81" s="74" t="s">
        <v>402</v>
      </c>
      <c r="F81" s="74" t="s">
        <v>101</v>
      </c>
      <c r="G81" s="73">
        <v>40</v>
      </c>
      <c r="H81" s="80">
        <v>47.34</v>
      </c>
      <c r="I81" s="79">
        <v>1893.6000000000001</v>
      </c>
      <c r="J81" s="54" t="s">
        <v>8</v>
      </c>
      <c r="K81" s="30" t="s">
        <v>325</v>
      </c>
      <c r="O81" s="24"/>
    </row>
    <row r="82" spans="2:15">
      <c r="B82" s="58" t="s">
        <v>17</v>
      </c>
      <c r="C82" s="57" t="s">
        <v>16</v>
      </c>
      <c r="D82" s="109">
        <v>45966</v>
      </c>
      <c r="E82" s="74" t="s">
        <v>402</v>
      </c>
      <c r="F82" s="74" t="s">
        <v>101</v>
      </c>
      <c r="G82" s="73">
        <v>10</v>
      </c>
      <c r="H82" s="80">
        <v>47.34</v>
      </c>
      <c r="I82" s="79">
        <v>473.40000000000003</v>
      </c>
      <c r="J82" s="54" t="s">
        <v>8</v>
      </c>
      <c r="K82" s="30" t="s">
        <v>326</v>
      </c>
      <c r="O82" s="24"/>
    </row>
    <row r="83" spans="2:15">
      <c r="B83" s="58" t="s">
        <v>17</v>
      </c>
      <c r="C83" s="57" t="s">
        <v>16</v>
      </c>
      <c r="D83" s="109">
        <v>45966</v>
      </c>
      <c r="E83" s="74" t="s">
        <v>403</v>
      </c>
      <c r="F83" s="74" t="s">
        <v>101</v>
      </c>
      <c r="G83" s="73">
        <v>10</v>
      </c>
      <c r="H83" s="80">
        <v>47.34</v>
      </c>
      <c r="I83" s="79">
        <v>473.40000000000003</v>
      </c>
      <c r="J83" s="54" t="s">
        <v>8</v>
      </c>
      <c r="K83" s="30" t="s">
        <v>328</v>
      </c>
      <c r="O83" s="24"/>
    </row>
    <row r="84" spans="2:15">
      <c r="B84" s="58" t="s">
        <v>17</v>
      </c>
      <c r="C84" s="57" t="s">
        <v>16</v>
      </c>
      <c r="D84" s="109">
        <v>45966</v>
      </c>
      <c r="E84" s="74" t="s">
        <v>404</v>
      </c>
      <c r="F84" s="74" t="s">
        <v>101</v>
      </c>
      <c r="G84" s="73">
        <v>30</v>
      </c>
      <c r="H84" s="80">
        <v>47.32</v>
      </c>
      <c r="I84" s="79">
        <v>1419.6</v>
      </c>
      <c r="J84" s="54" t="s">
        <v>8</v>
      </c>
      <c r="K84" s="30" t="s">
        <v>330</v>
      </c>
      <c r="O84" s="24"/>
    </row>
    <row r="85" spans="2:15">
      <c r="B85" s="58" t="s">
        <v>17</v>
      </c>
      <c r="C85" s="57" t="s">
        <v>16</v>
      </c>
      <c r="D85" s="109">
        <v>45966</v>
      </c>
      <c r="E85" s="74" t="s">
        <v>405</v>
      </c>
      <c r="F85" s="74" t="s">
        <v>101</v>
      </c>
      <c r="G85" s="73">
        <v>12</v>
      </c>
      <c r="H85" s="80">
        <v>47.3</v>
      </c>
      <c r="I85" s="79">
        <v>567.59999999999991</v>
      </c>
      <c r="J85" s="54" t="s">
        <v>8</v>
      </c>
      <c r="K85" s="30" t="s">
        <v>332</v>
      </c>
      <c r="O85" s="24"/>
    </row>
    <row r="86" spans="2:15">
      <c r="B86" s="58" t="s">
        <v>17</v>
      </c>
      <c r="C86" s="57" t="s">
        <v>16</v>
      </c>
      <c r="D86" s="109">
        <v>45966</v>
      </c>
      <c r="E86" s="74" t="s">
        <v>406</v>
      </c>
      <c r="F86" s="74" t="s">
        <v>101</v>
      </c>
      <c r="G86" s="73">
        <v>30</v>
      </c>
      <c r="H86" s="80">
        <v>47.28</v>
      </c>
      <c r="I86" s="79">
        <v>1418.4</v>
      </c>
      <c r="J86" s="54" t="s">
        <v>8</v>
      </c>
      <c r="K86" s="30" t="s">
        <v>334</v>
      </c>
      <c r="O86" s="24"/>
    </row>
    <row r="87" spans="2:15">
      <c r="B87" s="58" t="s">
        <v>17</v>
      </c>
      <c r="C87" s="57" t="s">
        <v>16</v>
      </c>
      <c r="D87" s="109">
        <v>45966</v>
      </c>
      <c r="E87" s="74" t="s">
        <v>407</v>
      </c>
      <c r="F87" s="74" t="s">
        <v>101</v>
      </c>
      <c r="G87" s="73">
        <v>30</v>
      </c>
      <c r="H87" s="80">
        <v>47.28</v>
      </c>
      <c r="I87" s="79">
        <v>1418.4</v>
      </c>
      <c r="J87" s="54" t="s">
        <v>8</v>
      </c>
      <c r="K87" s="30" t="s">
        <v>336</v>
      </c>
      <c r="O87" s="24"/>
    </row>
    <row r="88" spans="2:15">
      <c r="B88" s="58" t="s">
        <v>17</v>
      </c>
      <c r="C88" s="57" t="s">
        <v>16</v>
      </c>
      <c r="D88" s="109">
        <v>45966</v>
      </c>
      <c r="E88" s="74" t="s">
        <v>407</v>
      </c>
      <c r="F88" s="74" t="s">
        <v>101</v>
      </c>
      <c r="G88" s="73">
        <v>6</v>
      </c>
      <c r="H88" s="80">
        <v>47.3</v>
      </c>
      <c r="I88" s="79">
        <v>283.79999999999995</v>
      </c>
      <c r="J88" s="54" t="s">
        <v>8</v>
      </c>
      <c r="K88" s="30" t="s">
        <v>337</v>
      </c>
      <c r="O88" s="24"/>
    </row>
    <row r="89" spans="2:15">
      <c r="B89" s="58" t="s">
        <v>17</v>
      </c>
      <c r="C89" s="57" t="s">
        <v>16</v>
      </c>
      <c r="D89" s="109">
        <v>45966</v>
      </c>
      <c r="E89" s="74" t="s">
        <v>408</v>
      </c>
      <c r="F89" s="74" t="s">
        <v>101</v>
      </c>
      <c r="G89" s="73">
        <v>15</v>
      </c>
      <c r="H89" s="80">
        <v>47.28</v>
      </c>
      <c r="I89" s="79">
        <v>709.2</v>
      </c>
      <c r="J89" s="54" t="s">
        <v>8</v>
      </c>
      <c r="K89" s="30" t="s">
        <v>339</v>
      </c>
      <c r="O89" s="24"/>
    </row>
    <row r="90" spans="2:15">
      <c r="B90" s="58" t="s">
        <v>17</v>
      </c>
      <c r="C90" s="57" t="s">
        <v>16</v>
      </c>
      <c r="D90" s="109">
        <v>45966</v>
      </c>
      <c r="E90" s="74" t="s">
        <v>409</v>
      </c>
      <c r="F90" s="74" t="s">
        <v>101</v>
      </c>
      <c r="G90" s="73">
        <v>10</v>
      </c>
      <c r="H90" s="80">
        <v>47.26</v>
      </c>
      <c r="I90" s="79">
        <v>472.59999999999997</v>
      </c>
      <c r="J90" s="54" t="s">
        <v>8</v>
      </c>
      <c r="K90" s="30" t="s">
        <v>341</v>
      </c>
      <c r="O90" s="24"/>
    </row>
    <row r="91" spans="2:15">
      <c r="B91" s="58" t="s">
        <v>17</v>
      </c>
      <c r="C91" s="57" t="s">
        <v>16</v>
      </c>
      <c r="D91" s="109">
        <v>45966</v>
      </c>
      <c r="E91" s="74" t="s">
        <v>410</v>
      </c>
      <c r="F91" s="74" t="s">
        <v>101</v>
      </c>
      <c r="G91" s="73">
        <v>10</v>
      </c>
      <c r="H91" s="80">
        <v>47.22</v>
      </c>
      <c r="I91" s="79">
        <v>472.2</v>
      </c>
      <c r="J91" s="54" t="s">
        <v>8</v>
      </c>
      <c r="K91" s="30" t="s">
        <v>343</v>
      </c>
      <c r="O91" s="24"/>
    </row>
    <row r="92" spans="2:15">
      <c r="B92" s="58" t="s">
        <v>17</v>
      </c>
      <c r="C92" s="57" t="s">
        <v>16</v>
      </c>
      <c r="D92" s="109">
        <v>45966</v>
      </c>
      <c r="E92" s="74" t="s">
        <v>411</v>
      </c>
      <c r="F92" s="74" t="s">
        <v>101</v>
      </c>
      <c r="G92" s="73">
        <v>210</v>
      </c>
      <c r="H92" s="80">
        <v>47.3</v>
      </c>
      <c r="I92" s="79">
        <v>9933</v>
      </c>
      <c r="J92" s="54" t="s">
        <v>8</v>
      </c>
      <c r="K92" s="30" t="s">
        <v>345</v>
      </c>
      <c r="O92" s="24"/>
    </row>
    <row r="93" spans="2:15">
      <c r="B93" s="58" t="s">
        <v>17</v>
      </c>
      <c r="C93" s="57" t="s">
        <v>16</v>
      </c>
      <c r="D93" s="109">
        <v>45966</v>
      </c>
      <c r="E93" s="74" t="s">
        <v>412</v>
      </c>
      <c r="F93" s="74" t="s">
        <v>101</v>
      </c>
      <c r="G93" s="73">
        <v>90</v>
      </c>
      <c r="H93" s="80">
        <v>47.26</v>
      </c>
      <c r="I93" s="79">
        <v>4253.3999999999996</v>
      </c>
      <c r="J93" s="54" t="s">
        <v>8</v>
      </c>
      <c r="K93" s="30" t="s">
        <v>347</v>
      </c>
    </row>
    <row r="94" spans="2:15">
      <c r="B94" s="58" t="s">
        <v>17</v>
      </c>
      <c r="C94" s="57" t="s">
        <v>16</v>
      </c>
      <c r="D94" s="109">
        <v>45966</v>
      </c>
      <c r="E94" s="74" t="s">
        <v>412</v>
      </c>
      <c r="F94" s="74" t="s">
        <v>101</v>
      </c>
      <c r="G94" s="73">
        <v>40</v>
      </c>
      <c r="H94" s="80">
        <v>47.28</v>
      </c>
      <c r="I94" s="79">
        <v>1891.2</v>
      </c>
      <c r="J94" s="54" t="s">
        <v>8</v>
      </c>
      <c r="K94" s="30" t="s">
        <v>349</v>
      </c>
    </row>
    <row r="95" spans="2:15">
      <c r="B95" s="58" t="s">
        <v>17</v>
      </c>
      <c r="C95" s="57" t="s">
        <v>16</v>
      </c>
      <c r="D95" s="109">
        <v>45966</v>
      </c>
      <c r="E95" s="74" t="s">
        <v>413</v>
      </c>
      <c r="F95" s="74" t="s">
        <v>101</v>
      </c>
      <c r="G95" s="73">
        <v>433</v>
      </c>
      <c r="H95" s="80">
        <v>47.28</v>
      </c>
      <c r="I95" s="79">
        <v>20472.240000000002</v>
      </c>
      <c r="J95" s="54" t="s">
        <v>8</v>
      </c>
      <c r="K95" s="30" t="s">
        <v>351</v>
      </c>
    </row>
    <row r="96" spans="2:15">
      <c r="B96" s="58" t="s">
        <v>17</v>
      </c>
      <c r="C96" s="57" t="s">
        <v>16</v>
      </c>
      <c r="D96" s="109">
        <v>45966</v>
      </c>
      <c r="E96" s="74" t="s">
        <v>413</v>
      </c>
      <c r="F96" s="74" t="s">
        <v>101</v>
      </c>
      <c r="G96" s="73">
        <v>677</v>
      </c>
      <c r="H96" s="80">
        <v>47.28</v>
      </c>
      <c r="I96" s="79">
        <v>32008.560000000001</v>
      </c>
      <c r="J96" s="54" t="s">
        <v>8</v>
      </c>
      <c r="K96" s="30" t="s">
        <v>352</v>
      </c>
    </row>
    <row r="97" spans="2:11">
      <c r="B97" s="58" t="s">
        <v>17</v>
      </c>
      <c r="C97" s="57" t="s">
        <v>16</v>
      </c>
      <c r="D97" s="109">
        <v>45966</v>
      </c>
      <c r="E97" s="74" t="s">
        <v>413</v>
      </c>
      <c r="F97" s="74" t="s">
        <v>101</v>
      </c>
      <c r="G97" s="73">
        <v>102</v>
      </c>
      <c r="H97" s="80">
        <v>47.28</v>
      </c>
      <c r="I97" s="79">
        <v>4822.5600000000004</v>
      </c>
      <c r="J97" s="54" t="s">
        <v>8</v>
      </c>
      <c r="K97" s="30" t="s">
        <v>353</v>
      </c>
    </row>
    <row r="98" spans="2:11">
      <c r="B98" s="58" t="s">
        <v>17</v>
      </c>
      <c r="C98" s="57" t="s">
        <v>16</v>
      </c>
      <c r="D98" s="109">
        <v>45966</v>
      </c>
      <c r="E98" s="74" t="s">
        <v>413</v>
      </c>
      <c r="F98" s="74" t="s">
        <v>101</v>
      </c>
      <c r="G98" s="73">
        <v>108</v>
      </c>
      <c r="H98" s="80">
        <v>47.28</v>
      </c>
      <c r="I98" s="79">
        <v>5106.24</v>
      </c>
      <c r="J98" s="54" t="s">
        <v>8</v>
      </c>
      <c r="K98" s="30" t="s">
        <v>355</v>
      </c>
    </row>
    <row r="99" spans="2:11">
      <c r="B99" s="58" t="s">
        <v>17</v>
      </c>
      <c r="C99" s="57" t="s">
        <v>16</v>
      </c>
      <c r="D99" s="109">
        <v>45966</v>
      </c>
      <c r="E99" s="74" t="s">
        <v>414</v>
      </c>
      <c r="F99" s="74" t="s">
        <v>101</v>
      </c>
      <c r="G99" s="73">
        <v>30</v>
      </c>
      <c r="H99" s="80">
        <v>47.3</v>
      </c>
      <c r="I99" s="79">
        <v>1419</v>
      </c>
      <c r="J99" s="54" t="s">
        <v>8</v>
      </c>
      <c r="K99" s="30" t="s">
        <v>357</v>
      </c>
    </row>
    <row r="100" spans="2:11">
      <c r="B100" s="58" t="s">
        <v>17</v>
      </c>
      <c r="C100" s="57" t="s">
        <v>16</v>
      </c>
      <c r="D100" s="109">
        <v>45966</v>
      </c>
      <c r="E100" s="74" t="s">
        <v>415</v>
      </c>
      <c r="F100" s="74" t="s">
        <v>101</v>
      </c>
      <c r="G100" s="73">
        <v>24</v>
      </c>
      <c r="H100" s="80">
        <v>47.34</v>
      </c>
      <c r="I100" s="79">
        <v>1136.1600000000001</v>
      </c>
      <c r="J100" s="54" t="s">
        <v>8</v>
      </c>
      <c r="K100" s="30" t="s">
        <v>359</v>
      </c>
    </row>
    <row r="101" spans="2:11">
      <c r="B101" s="58" t="s">
        <v>17</v>
      </c>
      <c r="C101" s="57" t="s">
        <v>16</v>
      </c>
      <c r="D101" s="109">
        <v>45966</v>
      </c>
      <c r="E101" s="74" t="s">
        <v>415</v>
      </c>
      <c r="F101" s="74" t="s">
        <v>101</v>
      </c>
      <c r="G101" s="73">
        <v>252</v>
      </c>
      <c r="H101" s="80">
        <v>47.34</v>
      </c>
      <c r="I101" s="79">
        <v>11929.68</v>
      </c>
      <c r="J101" s="54" t="s">
        <v>8</v>
      </c>
      <c r="K101" s="30" t="s">
        <v>360</v>
      </c>
    </row>
    <row r="102" spans="2:11">
      <c r="B102" s="58" t="s">
        <v>17</v>
      </c>
      <c r="C102" s="57" t="s">
        <v>16</v>
      </c>
      <c r="D102" s="109">
        <v>45966</v>
      </c>
      <c r="E102" s="74" t="s">
        <v>415</v>
      </c>
      <c r="F102" s="74" t="s">
        <v>101</v>
      </c>
      <c r="G102" s="73">
        <v>40</v>
      </c>
      <c r="H102" s="80">
        <v>47.34</v>
      </c>
      <c r="I102" s="79">
        <v>1893.6000000000001</v>
      </c>
      <c r="J102" s="54" t="s">
        <v>8</v>
      </c>
      <c r="K102" s="30" t="s">
        <v>361</v>
      </c>
    </row>
    <row r="103" spans="2:11">
      <c r="B103" s="58" t="s">
        <v>17</v>
      </c>
      <c r="C103" s="57" t="s">
        <v>16</v>
      </c>
      <c r="D103" s="109">
        <v>45966</v>
      </c>
      <c r="E103" s="74" t="s">
        <v>415</v>
      </c>
      <c r="F103" s="74" t="s">
        <v>101</v>
      </c>
      <c r="G103" s="73">
        <v>20</v>
      </c>
      <c r="H103" s="80">
        <v>47.34</v>
      </c>
      <c r="I103" s="79">
        <v>946.80000000000007</v>
      </c>
      <c r="J103" s="54" t="s">
        <v>8</v>
      </c>
      <c r="K103" s="30" t="s">
        <v>362</v>
      </c>
    </row>
    <row r="104" spans="2:11">
      <c r="B104" s="58" t="s">
        <v>17</v>
      </c>
      <c r="C104" s="57" t="s">
        <v>16</v>
      </c>
      <c r="D104" s="109">
        <v>45966</v>
      </c>
      <c r="E104" s="74" t="s">
        <v>416</v>
      </c>
      <c r="F104" s="74" t="s">
        <v>101</v>
      </c>
      <c r="G104" s="73">
        <v>15</v>
      </c>
      <c r="H104" s="80">
        <v>47.34</v>
      </c>
      <c r="I104" s="79">
        <v>710.1</v>
      </c>
      <c r="J104" s="54" t="s">
        <v>8</v>
      </c>
      <c r="K104" s="30" t="s">
        <v>364</v>
      </c>
    </row>
    <row r="105" spans="2:11">
      <c r="B105" s="58" t="s">
        <v>17</v>
      </c>
      <c r="C105" s="57" t="s">
        <v>16</v>
      </c>
      <c r="D105" s="109">
        <v>45966</v>
      </c>
      <c r="E105" s="74" t="s">
        <v>417</v>
      </c>
      <c r="F105" s="74" t="s">
        <v>101</v>
      </c>
      <c r="G105" s="73">
        <v>60</v>
      </c>
      <c r="H105" s="80">
        <v>47.34</v>
      </c>
      <c r="I105" s="79">
        <v>2840.4</v>
      </c>
      <c r="J105" s="54" t="s">
        <v>8</v>
      </c>
      <c r="K105" s="30" t="s">
        <v>366</v>
      </c>
    </row>
    <row r="106" spans="2:11">
      <c r="B106" s="58" t="s">
        <v>17</v>
      </c>
      <c r="C106" s="57" t="s">
        <v>16</v>
      </c>
      <c r="D106" s="109">
        <v>45966</v>
      </c>
      <c r="E106" s="74" t="s">
        <v>418</v>
      </c>
      <c r="F106" s="74" t="s">
        <v>101</v>
      </c>
      <c r="G106" s="73">
        <v>10</v>
      </c>
      <c r="H106" s="80">
        <v>47.34</v>
      </c>
      <c r="I106" s="79">
        <v>473.40000000000003</v>
      </c>
      <c r="J106" s="54" t="s">
        <v>8</v>
      </c>
      <c r="K106" s="30" t="s">
        <v>368</v>
      </c>
    </row>
    <row r="107" spans="2:11">
      <c r="B107" s="58" t="s">
        <v>17</v>
      </c>
      <c r="C107" s="57" t="s">
        <v>16</v>
      </c>
      <c r="D107" s="109">
        <v>45966</v>
      </c>
      <c r="E107" s="74" t="s">
        <v>419</v>
      </c>
      <c r="F107" s="74" t="s">
        <v>101</v>
      </c>
      <c r="G107" s="73">
        <v>6</v>
      </c>
      <c r="H107" s="80">
        <v>47.3</v>
      </c>
      <c r="I107" s="79">
        <v>283.79999999999995</v>
      </c>
      <c r="J107" s="54" t="s">
        <v>8</v>
      </c>
      <c r="K107" s="30" t="s">
        <v>370</v>
      </c>
    </row>
    <row r="108" spans="2:11">
      <c r="B108" s="58" t="s">
        <v>17</v>
      </c>
      <c r="C108" s="57" t="s">
        <v>16</v>
      </c>
      <c r="D108" s="109">
        <v>45966</v>
      </c>
      <c r="E108" s="74" t="s">
        <v>419</v>
      </c>
      <c r="F108" s="74" t="s">
        <v>101</v>
      </c>
      <c r="G108" s="73">
        <v>30</v>
      </c>
      <c r="H108" s="80">
        <v>47.3</v>
      </c>
      <c r="I108" s="79">
        <v>1419</v>
      </c>
      <c r="J108" s="54" t="s">
        <v>8</v>
      </c>
      <c r="K108" s="30" t="s">
        <v>371</v>
      </c>
    </row>
    <row r="109" spans="2:11">
      <c r="B109" s="58" t="s">
        <v>17</v>
      </c>
      <c r="C109" s="57" t="s">
        <v>16</v>
      </c>
      <c r="D109" s="109">
        <v>45966</v>
      </c>
      <c r="E109" s="74" t="s">
        <v>419</v>
      </c>
      <c r="F109" s="74" t="s">
        <v>101</v>
      </c>
      <c r="G109" s="73">
        <v>17</v>
      </c>
      <c r="H109" s="80">
        <v>47.3</v>
      </c>
      <c r="I109" s="79">
        <v>804.09999999999991</v>
      </c>
      <c r="J109" s="54" t="s">
        <v>8</v>
      </c>
      <c r="K109" s="30" t="s">
        <v>372</v>
      </c>
    </row>
    <row r="110" spans="2:11">
      <c r="B110" s="58" t="s">
        <v>17</v>
      </c>
      <c r="C110" s="57" t="s">
        <v>16</v>
      </c>
      <c r="D110" s="109">
        <v>45966</v>
      </c>
      <c r="E110" s="74" t="s">
        <v>420</v>
      </c>
      <c r="F110" s="74" t="s">
        <v>101</v>
      </c>
      <c r="G110" s="73">
        <v>30</v>
      </c>
      <c r="H110" s="80">
        <v>47.26</v>
      </c>
      <c r="I110" s="79">
        <v>1417.8</v>
      </c>
      <c r="J110" s="54" t="s">
        <v>8</v>
      </c>
      <c r="K110" s="30" t="s">
        <v>374</v>
      </c>
    </row>
    <row r="111" spans="2:11">
      <c r="B111" s="58" t="s">
        <v>17</v>
      </c>
      <c r="C111" s="57" t="s">
        <v>16</v>
      </c>
      <c r="D111" s="109">
        <v>45966</v>
      </c>
      <c r="E111" s="74" t="s">
        <v>420</v>
      </c>
      <c r="F111" s="74" t="s">
        <v>101</v>
      </c>
      <c r="G111" s="73">
        <v>17</v>
      </c>
      <c r="H111" s="80">
        <v>47.26</v>
      </c>
      <c r="I111" s="79">
        <v>803.42</v>
      </c>
      <c r="J111" s="54" t="s">
        <v>8</v>
      </c>
      <c r="K111" s="30" t="s">
        <v>376</v>
      </c>
    </row>
    <row r="112" spans="2:11">
      <c r="B112" s="58" t="s">
        <v>17</v>
      </c>
      <c r="C112" s="57" t="s">
        <v>16</v>
      </c>
      <c r="D112" s="109">
        <v>45966</v>
      </c>
      <c r="E112" s="74" t="s">
        <v>421</v>
      </c>
      <c r="F112" s="74" t="s">
        <v>101</v>
      </c>
      <c r="G112" s="73">
        <v>10</v>
      </c>
      <c r="H112" s="80">
        <v>47.26</v>
      </c>
      <c r="I112" s="79">
        <v>472.59999999999997</v>
      </c>
      <c r="J112" s="54" t="s">
        <v>8</v>
      </c>
      <c r="K112" s="30" t="s">
        <v>378</v>
      </c>
    </row>
    <row r="113" spans="2:11">
      <c r="B113" s="58" t="s">
        <v>17</v>
      </c>
      <c r="C113" s="57" t="s">
        <v>16</v>
      </c>
      <c r="D113" s="109">
        <v>45966</v>
      </c>
      <c r="E113" s="74" t="s">
        <v>422</v>
      </c>
      <c r="F113" s="74" t="s">
        <v>101</v>
      </c>
      <c r="G113" s="73">
        <v>10</v>
      </c>
      <c r="H113" s="80">
        <v>47.28</v>
      </c>
      <c r="I113" s="79">
        <v>472.8</v>
      </c>
      <c r="J113" s="54" t="s">
        <v>8</v>
      </c>
      <c r="K113" s="30" t="s">
        <v>380</v>
      </c>
    </row>
    <row r="114" spans="2:11">
      <c r="B114" s="58" t="s">
        <v>17</v>
      </c>
      <c r="C114" s="57" t="s">
        <v>16</v>
      </c>
      <c r="D114" s="109">
        <v>45966</v>
      </c>
      <c r="E114" s="74" t="s">
        <v>423</v>
      </c>
      <c r="F114" s="74" t="s">
        <v>101</v>
      </c>
      <c r="G114" s="73">
        <v>6</v>
      </c>
      <c r="H114" s="80">
        <v>47.28</v>
      </c>
      <c r="I114" s="79">
        <v>283.68</v>
      </c>
      <c r="J114" s="54" t="s">
        <v>8</v>
      </c>
      <c r="K114" s="30" t="s">
        <v>382</v>
      </c>
    </row>
    <row r="115" spans="2:11">
      <c r="B115" s="58" t="s">
        <v>17</v>
      </c>
      <c r="C115" s="57" t="s">
        <v>16</v>
      </c>
      <c r="D115" s="109">
        <v>45966</v>
      </c>
      <c r="E115" s="74" t="s">
        <v>424</v>
      </c>
      <c r="F115" s="74" t="s">
        <v>101</v>
      </c>
      <c r="G115" s="73">
        <v>6</v>
      </c>
      <c r="H115" s="80">
        <v>47.34</v>
      </c>
      <c r="I115" s="79">
        <v>284.04000000000002</v>
      </c>
      <c r="J115" s="54" t="s">
        <v>8</v>
      </c>
      <c r="K115" s="30" t="s">
        <v>384</v>
      </c>
    </row>
    <row r="116" spans="2:11">
      <c r="B116" s="58" t="s">
        <v>17</v>
      </c>
      <c r="C116" s="57" t="s">
        <v>16</v>
      </c>
      <c r="D116" s="109">
        <v>45966</v>
      </c>
      <c r="E116" s="74" t="s">
        <v>424</v>
      </c>
      <c r="F116" s="74" t="s">
        <v>101</v>
      </c>
      <c r="G116" s="73">
        <v>114</v>
      </c>
      <c r="H116" s="80">
        <v>47.34</v>
      </c>
      <c r="I116" s="79">
        <v>5396.76</v>
      </c>
      <c r="J116" s="54" t="s">
        <v>8</v>
      </c>
      <c r="K116" s="30" t="s">
        <v>385</v>
      </c>
    </row>
    <row r="117" spans="2:11">
      <c r="B117" s="58" t="s">
        <v>17</v>
      </c>
      <c r="C117" s="57" t="s">
        <v>16</v>
      </c>
      <c r="D117" s="109">
        <v>45966</v>
      </c>
      <c r="E117" s="74" t="s">
        <v>424</v>
      </c>
      <c r="F117" s="74" t="s">
        <v>101</v>
      </c>
      <c r="G117" s="73">
        <v>10</v>
      </c>
      <c r="H117" s="80">
        <v>47.34</v>
      </c>
      <c r="I117" s="79">
        <v>473.40000000000003</v>
      </c>
      <c r="J117" s="54" t="s">
        <v>8</v>
      </c>
      <c r="K117" s="30" t="s">
        <v>386</v>
      </c>
    </row>
    <row r="118" spans="2:11">
      <c r="B118" s="58" t="s">
        <v>17</v>
      </c>
      <c r="C118" s="57" t="s">
        <v>16</v>
      </c>
      <c r="D118" s="109">
        <v>45966</v>
      </c>
      <c r="E118" s="74" t="s">
        <v>424</v>
      </c>
      <c r="F118" s="74" t="s">
        <v>101</v>
      </c>
      <c r="G118" s="73">
        <v>36</v>
      </c>
      <c r="H118" s="80">
        <v>47.34</v>
      </c>
      <c r="I118" s="79">
        <v>1704.2400000000002</v>
      </c>
      <c r="J118" s="54" t="s">
        <v>8</v>
      </c>
      <c r="K118" s="30" t="s">
        <v>388</v>
      </c>
    </row>
    <row r="119" spans="2:11">
      <c r="B119" s="58" t="s">
        <v>17</v>
      </c>
      <c r="C119" s="57" t="s">
        <v>16</v>
      </c>
      <c r="D119" s="109">
        <v>45966</v>
      </c>
      <c r="E119" s="74" t="s">
        <v>425</v>
      </c>
      <c r="F119" s="74" t="s">
        <v>101</v>
      </c>
      <c r="G119" s="73">
        <v>17</v>
      </c>
      <c r="H119" s="80">
        <v>47.34</v>
      </c>
      <c r="I119" s="79">
        <v>804.78000000000009</v>
      </c>
      <c r="J119" s="54" t="s">
        <v>8</v>
      </c>
      <c r="K119" s="30" t="s">
        <v>390</v>
      </c>
    </row>
    <row r="120" spans="2:11">
      <c r="B120" s="58" t="s">
        <v>17</v>
      </c>
      <c r="C120" s="57" t="s">
        <v>16</v>
      </c>
      <c r="D120" s="109">
        <v>45966</v>
      </c>
      <c r="E120" s="74" t="s">
        <v>426</v>
      </c>
      <c r="F120" s="74" t="s">
        <v>101</v>
      </c>
      <c r="G120" s="73">
        <v>15</v>
      </c>
      <c r="H120" s="80">
        <v>47.32</v>
      </c>
      <c r="I120" s="79">
        <v>709.8</v>
      </c>
      <c r="J120" s="54" t="s">
        <v>8</v>
      </c>
      <c r="K120" s="30" t="s">
        <v>392</v>
      </c>
    </row>
    <row r="121" spans="2:11">
      <c r="B121" s="58" t="s">
        <v>17</v>
      </c>
      <c r="C121" s="57" t="s">
        <v>16</v>
      </c>
      <c r="D121" s="109">
        <v>45966</v>
      </c>
      <c r="E121" s="74" t="s">
        <v>427</v>
      </c>
      <c r="F121" s="74" t="s">
        <v>101</v>
      </c>
      <c r="G121" s="73">
        <v>8</v>
      </c>
      <c r="H121" s="80">
        <v>47.34</v>
      </c>
      <c r="I121" s="79">
        <v>378.72</v>
      </c>
      <c r="J121" s="54" t="s">
        <v>8</v>
      </c>
      <c r="K121" s="30" t="s">
        <v>394</v>
      </c>
    </row>
    <row r="122" spans="2:11">
      <c r="B122" s="125" t="s">
        <v>17</v>
      </c>
      <c r="C122" s="135" t="s">
        <v>16</v>
      </c>
      <c r="D122" s="136">
        <v>45966</v>
      </c>
      <c r="E122" s="124" t="s">
        <v>428</v>
      </c>
      <c r="F122" s="124" t="s">
        <v>101</v>
      </c>
      <c r="G122" s="126">
        <v>60</v>
      </c>
      <c r="H122" s="137">
        <v>47.36</v>
      </c>
      <c r="I122" s="138">
        <v>2841.6</v>
      </c>
      <c r="J122" s="133" t="s">
        <v>8</v>
      </c>
      <c r="K122" s="134" t="s">
        <v>396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E82D-C631-4FC0-BD25-DB5483635861}">
  <sheetPr codeName="Sheet7"/>
  <dimension ref="B1:O107"/>
  <sheetViews>
    <sheetView showGridLines="0" workbookViewId="0">
      <pane ySplit="5" topLeftCell="A6" activePane="bottomLeft" state="frozen"/>
      <selection pane="bottomLeft" activeCell="A6" sqref="A6"/>
    </sheetView>
  </sheetViews>
  <sheetFormatPr defaultColWidth="9.1796875" defaultRowHeight="14.5"/>
  <cols>
    <col min="1" max="1" width="4" style="4" customWidth="1"/>
    <col min="2" max="2" width="28.26953125" style="108" customWidth="1"/>
    <col min="3" max="3" width="15.1796875" style="108" customWidth="1"/>
    <col min="4" max="4" width="12.1796875" style="108" customWidth="1"/>
    <col min="5" max="5" width="8.1796875" style="110" customWidth="1"/>
    <col min="6" max="6" width="8.54296875" style="110" customWidth="1"/>
    <col min="7" max="7" width="8" style="96" customWidth="1"/>
    <col min="8" max="8" width="10" style="121" customWidth="1"/>
    <col min="9" max="9" width="12.54296875" style="123" customWidth="1"/>
    <col min="10" max="10" width="9.7265625" style="82" customWidth="1"/>
    <col min="11" max="11" width="19.1796875" style="53" customWidth="1"/>
    <col min="12" max="12" width="20.7265625" style="53" customWidth="1"/>
    <col min="13" max="13" width="10.1796875" style="4" customWidth="1"/>
    <col min="14" max="14" width="30.1796875" style="4" customWidth="1"/>
    <col min="15" max="16384" width="9.1796875" style="4"/>
  </cols>
  <sheetData>
    <row r="1" spans="2:15" ht="23.5">
      <c r="B1" s="2" t="s">
        <v>98</v>
      </c>
      <c r="C1" s="2"/>
      <c r="D1" s="75"/>
      <c r="E1" s="19"/>
      <c r="F1" s="19"/>
      <c r="G1" s="25"/>
      <c r="H1" s="120"/>
      <c r="I1" s="122"/>
      <c r="K1" s="28"/>
      <c r="L1" s="28"/>
    </row>
    <row r="2" spans="2:15" ht="26.25" customHeight="1">
      <c r="B2" s="27" t="s">
        <v>99</v>
      </c>
      <c r="C2" s="27"/>
      <c r="D2" s="75"/>
      <c r="E2" s="19"/>
      <c r="F2" s="19"/>
      <c r="G2" s="25"/>
      <c r="H2" s="120"/>
      <c r="I2" s="122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120"/>
      <c r="I3" s="122"/>
      <c r="K3" s="28"/>
      <c r="L3" s="28"/>
    </row>
    <row r="4" spans="2:15" ht="20.25" customHeight="1">
      <c r="B4" s="112"/>
      <c r="C4" s="113"/>
      <c r="D4" s="142"/>
      <c r="E4" s="142"/>
      <c r="F4" s="142"/>
      <c r="G4" s="142"/>
      <c r="H4" s="142"/>
      <c r="I4" s="142"/>
      <c r="J4" s="142"/>
      <c r="K4" s="114"/>
      <c r="L4" s="55"/>
      <c r="M4" s="20"/>
    </row>
    <row r="5" spans="2:15" ht="43.5" customHeight="1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106</v>
      </c>
      <c r="G5" s="26" t="s">
        <v>20</v>
      </c>
      <c r="H5" s="78" t="s">
        <v>107</v>
      </c>
      <c r="I5" s="99" t="s">
        <v>108</v>
      </c>
      <c r="J5" s="29" t="s">
        <v>109</v>
      </c>
      <c r="K5" s="115" t="s">
        <v>110</v>
      </c>
      <c r="L5" s="56"/>
      <c r="M5" s="23"/>
    </row>
    <row r="6" spans="2:15">
      <c r="B6" s="58" t="s">
        <v>17</v>
      </c>
      <c r="C6" s="57" t="s">
        <v>16</v>
      </c>
      <c r="D6" s="72">
        <v>45960</v>
      </c>
      <c r="E6" s="74" t="s">
        <v>164</v>
      </c>
      <c r="F6" s="74" t="s">
        <v>101</v>
      </c>
      <c r="G6" s="73">
        <v>1</v>
      </c>
      <c r="H6" s="92">
        <v>62.6</v>
      </c>
      <c r="I6" s="91">
        <v>62.6</v>
      </c>
      <c r="J6" s="54" t="s">
        <v>8</v>
      </c>
      <c r="K6" s="30" t="s">
        <v>112</v>
      </c>
      <c r="O6" s="24"/>
    </row>
    <row r="7" spans="2:15">
      <c r="B7" s="58" t="s">
        <v>17</v>
      </c>
      <c r="C7" s="57" t="s">
        <v>16</v>
      </c>
      <c r="D7" s="72">
        <v>45960</v>
      </c>
      <c r="E7" s="74" t="s">
        <v>164</v>
      </c>
      <c r="F7" s="74" t="s">
        <v>101</v>
      </c>
      <c r="G7" s="73">
        <v>1</v>
      </c>
      <c r="H7" s="92">
        <v>62.6</v>
      </c>
      <c r="I7" s="91">
        <v>62.6</v>
      </c>
      <c r="J7" s="54" t="s">
        <v>8</v>
      </c>
      <c r="K7" s="30" t="s">
        <v>113</v>
      </c>
      <c r="O7" s="24"/>
    </row>
    <row r="8" spans="2:15">
      <c r="B8" s="58" t="s">
        <v>17</v>
      </c>
      <c r="C8" s="57" t="s">
        <v>16</v>
      </c>
      <c r="D8" s="72">
        <v>45960</v>
      </c>
      <c r="E8" s="74" t="s">
        <v>164</v>
      </c>
      <c r="F8" s="74" t="s">
        <v>101</v>
      </c>
      <c r="G8" s="73">
        <v>1</v>
      </c>
      <c r="H8" s="92">
        <v>62.6</v>
      </c>
      <c r="I8" s="91">
        <v>62.6</v>
      </c>
      <c r="J8" s="54" t="s">
        <v>8</v>
      </c>
      <c r="K8" s="30" t="s">
        <v>114</v>
      </c>
      <c r="O8" s="24"/>
    </row>
    <row r="9" spans="2:15">
      <c r="B9" s="58" t="s">
        <v>17</v>
      </c>
      <c r="C9" s="57" t="s">
        <v>16</v>
      </c>
      <c r="D9" s="72">
        <v>45960</v>
      </c>
      <c r="E9" s="74" t="s">
        <v>164</v>
      </c>
      <c r="F9" s="74" t="s">
        <v>101</v>
      </c>
      <c r="G9" s="73">
        <v>1</v>
      </c>
      <c r="H9" s="92">
        <v>62.6</v>
      </c>
      <c r="I9" s="91">
        <v>62.6</v>
      </c>
      <c r="J9" s="54" t="s">
        <v>8</v>
      </c>
      <c r="K9" s="30" t="s">
        <v>115</v>
      </c>
      <c r="O9" s="24"/>
    </row>
    <row r="10" spans="2:15">
      <c r="B10" s="58" t="s">
        <v>17</v>
      </c>
      <c r="C10" s="57" t="s">
        <v>16</v>
      </c>
      <c r="D10" s="72">
        <v>45960</v>
      </c>
      <c r="E10" s="74" t="s">
        <v>164</v>
      </c>
      <c r="F10" s="74" t="s">
        <v>101</v>
      </c>
      <c r="G10" s="73">
        <v>1</v>
      </c>
      <c r="H10" s="92">
        <v>62.6</v>
      </c>
      <c r="I10" s="91">
        <v>62.6</v>
      </c>
      <c r="J10" s="54" t="s">
        <v>8</v>
      </c>
      <c r="K10" s="30" t="s">
        <v>116</v>
      </c>
      <c r="O10" s="24"/>
    </row>
    <row r="11" spans="2:15">
      <c r="B11" s="58" t="s">
        <v>17</v>
      </c>
      <c r="C11" s="57" t="s">
        <v>16</v>
      </c>
      <c r="D11" s="72">
        <v>45960</v>
      </c>
      <c r="E11" s="74" t="s">
        <v>164</v>
      </c>
      <c r="F11" s="74" t="s">
        <v>101</v>
      </c>
      <c r="G11" s="73">
        <v>1</v>
      </c>
      <c r="H11" s="92">
        <v>62.6</v>
      </c>
      <c r="I11" s="91">
        <v>62.6</v>
      </c>
      <c r="J11" s="54" t="s">
        <v>8</v>
      </c>
      <c r="K11" s="30" t="s">
        <v>117</v>
      </c>
      <c r="O11" s="24"/>
    </row>
    <row r="12" spans="2:15">
      <c r="B12" s="58" t="s">
        <v>17</v>
      </c>
      <c r="C12" s="57" t="s">
        <v>16</v>
      </c>
      <c r="D12" s="72">
        <v>45960</v>
      </c>
      <c r="E12" s="74" t="s">
        <v>164</v>
      </c>
      <c r="F12" s="74" t="s">
        <v>101</v>
      </c>
      <c r="G12" s="73">
        <v>1</v>
      </c>
      <c r="H12" s="92">
        <v>62.6</v>
      </c>
      <c r="I12" s="91">
        <v>62.6</v>
      </c>
      <c r="J12" s="54" t="s">
        <v>8</v>
      </c>
      <c r="K12" s="30" t="s">
        <v>118</v>
      </c>
      <c r="O12" s="24"/>
    </row>
    <row r="13" spans="2:15">
      <c r="B13" s="58" t="s">
        <v>17</v>
      </c>
      <c r="C13" s="57" t="s">
        <v>16</v>
      </c>
      <c r="D13" s="72">
        <v>45960</v>
      </c>
      <c r="E13" s="74" t="s">
        <v>164</v>
      </c>
      <c r="F13" s="74" t="s">
        <v>101</v>
      </c>
      <c r="G13" s="73">
        <v>1</v>
      </c>
      <c r="H13" s="92">
        <v>62.6</v>
      </c>
      <c r="I13" s="91">
        <v>62.6</v>
      </c>
      <c r="J13" s="54" t="s">
        <v>8</v>
      </c>
      <c r="K13" s="30" t="s">
        <v>119</v>
      </c>
      <c r="O13" s="24"/>
    </row>
    <row r="14" spans="2:15">
      <c r="B14" s="58" t="s">
        <v>17</v>
      </c>
      <c r="C14" s="57" t="s">
        <v>16</v>
      </c>
      <c r="D14" s="72">
        <v>45960</v>
      </c>
      <c r="E14" s="74" t="s">
        <v>164</v>
      </c>
      <c r="F14" s="74" t="s">
        <v>101</v>
      </c>
      <c r="G14" s="73">
        <v>1</v>
      </c>
      <c r="H14" s="92">
        <v>62.6</v>
      </c>
      <c r="I14" s="91">
        <v>62.6</v>
      </c>
      <c r="J14" s="54" t="s">
        <v>8</v>
      </c>
      <c r="K14" s="30" t="s">
        <v>120</v>
      </c>
      <c r="O14" s="24"/>
    </row>
    <row r="15" spans="2:15">
      <c r="B15" s="58" t="s">
        <v>17</v>
      </c>
      <c r="C15" s="57" t="s">
        <v>16</v>
      </c>
      <c r="D15" s="72">
        <v>45960</v>
      </c>
      <c r="E15" s="74" t="s">
        <v>164</v>
      </c>
      <c r="F15" s="74" t="s">
        <v>101</v>
      </c>
      <c r="G15" s="73">
        <v>1</v>
      </c>
      <c r="H15" s="92">
        <v>62.6</v>
      </c>
      <c r="I15" s="91">
        <v>62.6</v>
      </c>
      <c r="J15" s="54" t="s">
        <v>8</v>
      </c>
      <c r="K15" s="30" t="s">
        <v>121</v>
      </c>
      <c r="O15" s="24"/>
    </row>
    <row r="16" spans="2:15">
      <c r="B16" s="58" t="s">
        <v>17</v>
      </c>
      <c r="C16" s="57" t="s">
        <v>16</v>
      </c>
      <c r="D16" s="72">
        <v>45960</v>
      </c>
      <c r="E16" s="74" t="s">
        <v>164</v>
      </c>
      <c r="F16" s="74" t="s">
        <v>101</v>
      </c>
      <c r="G16" s="73">
        <v>30</v>
      </c>
      <c r="H16" s="92">
        <v>62.6</v>
      </c>
      <c r="I16" s="91">
        <v>1878</v>
      </c>
      <c r="J16" s="54" t="s">
        <v>8</v>
      </c>
      <c r="K16" s="30" t="s">
        <v>122</v>
      </c>
      <c r="O16" s="24"/>
    </row>
    <row r="17" spans="2:15">
      <c r="B17" s="58" t="s">
        <v>17</v>
      </c>
      <c r="C17" s="57" t="s">
        <v>16</v>
      </c>
      <c r="D17" s="72">
        <v>45960</v>
      </c>
      <c r="E17" s="74" t="s">
        <v>164</v>
      </c>
      <c r="F17" s="74" t="s">
        <v>101</v>
      </c>
      <c r="G17" s="73">
        <v>1</v>
      </c>
      <c r="H17" s="92">
        <v>62.6</v>
      </c>
      <c r="I17" s="91">
        <v>62.6</v>
      </c>
      <c r="J17" s="54" t="s">
        <v>8</v>
      </c>
      <c r="K17" s="30" t="s">
        <v>123</v>
      </c>
      <c r="O17" s="24"/>
    </row>
    <row r="18" spans="2:15">
      <c r="B18" s="58" t="s">
        <v>17</v>
      </c>
      <c r="C18" s="57" t="s">
        <v>16</v>
      </c>
      <c r="D18" s="72">
        <v>45960</v>
      </c>
      <c r="E18" s="74" t="s">
        <v>164</v>
      </c>
      <c r="F18" s="74" t="s">
        <v>101</v>
      </c>
      <c r="G18" s="73">
        <v>1</v>
      </c>
      <c r="H18" s="92">
        <v>62.6</v>
      </c>
      <c r="I18" s="91">
        <v>62.6</v>
      </c>
      <c r="J18" s="54" t="s">
        <v>8</v>
      </c>
      <c r="K18" s="30" t="s">
        <v>124</v>
      </c>
      <c r="O18" s="24"/>
    </row>
    <row r="19" spans="2:15">
      <c r="B19" s="58" t="s">
        <v>17</v>
      </c>
      <c r="C19" s="57" t="s">
        <v>16</v>
      </c>
      <c r="D19" s="72">
        <v>45960</v>
      </c>
      <c r="E19" s="74" t="s">
        <v>164</v>
      </c>
      <c r="F19" s="74" t="s">
        <v>101</v>
      </c>
      <c r="G19" s="73">
        <v>1</v>
      </c>
      <c r="H19" s="92">
        <v>62.6</v>
      </c>
      <c r="I19" s="91">
        <v>62.6</v>
      </c>
      <c r="J19" s="54" t="s">
        <v>8</v>
      </c>
      <c r="K19" s="30" t="s">
        <v>125</v>
      </c>
      <c r="O19" s="24"/>
    </row>
    <row r="20" spans="2:15">
      <c r="B20" s="58" t="s">
        <v>17</v>
      </c>
      <c r="C20" s="57" t="s">
        <v>16</v>
      </c>
      <c r="D20" s="72">
        <v>45960</v>
      </c>
      <c r="E20" s="74" t="s">
        <v>164</v>
      </c>
      <c r="F20" s="74" t="s">
        <v>101</v>
      </c>
      <c r="G20" s="73">
        <v>1</v>
      </c>
      <c r="H20" s="92">
        <v>62.6</v>
      </c>
      <c r="I20" s="91">
        <v>62.6</v>
      </c>
      <c r="J20" s="54" t="s">
        <v>8</v>
      </c>
      <c r="K20" s="30" t="s">
        <v>126</v>
      </c>
      <c r="O20" s="24"/>
    </row>
    <row r="21" spans="2:15">
      <c r="B21" s="58" t="s">
        <v>17</v>
      </c>
      <c r="C21" s="57" t="s">
        <v>16</v>
      </c>
      <c r="D21" s="72">
        <v>45960</v>
      </c>
      <c r="E21" s="74" t="s">
        <v>164</v>
      </c>
      <c r="F21" s="74" t="s">
        <v>101</v>
      </c>
      <c r="G21" s="73">
        <v>30</v>
      </c>
      <c r="H21" s="92">
        <v>62.6</v>
      </c>
      <c r="I21" s="91">
        <v>1878</v>
      </c>
      <c r="J21" s="54" t="s">
        <v>8</v>
      </c>
      <c r="K21" s="30" t="s">
        <v>127</v>
      </c>
      <c r="O21" s="24"/>
    </row>
    <row r="22" spans="2:15">
      <c r="B22" s="58" t="s">
        <v>17</v>
      </c>
      <c r="C22" s="57" t="s">
        <v>16</v>
      </c>
      <c r="D22" s="72">
        <v>45960</v>
      </c>
      <c r="E22" s="74" t="s">
        <v>164</v>
      </c>
      <c r="F22" s="74" t="s">
        <v>101</v>
      </c>
      <c r="G22" s="73">
        <v>30</v>
      </c>
      <c r="H22" s="92">
        <v>62.6</v>
      </c>
      <c r="I22" s="91">
        <v>1878</v>
      </c>
      <c r="J22" s="54" t="s">
        <v>8</v>
      </c>
      <c r="K22" s="30" t="s">
        <v>128</v>
      </c>
      <c r="O22" s="24"/>
    </row>
    <row r="23" spans="2:15">
      <c r="B23" s="58" t="s">
        <v>17</v>
      </c>
      <c r="C23" s="57" t="s">
        <v>16</v>
      </c>
      <c r="D23" s="72">
        <v>45960</v>
      </c>
      <c r="E23" s="74" t="s">
        <v>164</v>
      </c>
      <c r="F23" s="74" t="s">
        <v>101</v>
      </c>
      <c r="G23" s="73">
        <v>30</v>
      </c>
      <c r="H23" s="92">
        <v>62.6</v>
      </c>
      <c r="I23" s="91">
        <v>1878</v>
      </c>
      <c r="J23" s="54" t="s">
        <v>8</v>
      </c>
      <c r="K23" s="30" t="s">
        <v>129</v>
      </c>
      <c r="O23" s="24"/>
    </row>
    <row r="24" spans="2:15">
      <c r="B24" s="58" t="s">
        <v>17</v>
      </c>
      <c r="C24" s="57" t="s">
        <v>16</v>
      </c>
      <c r="D24" s="72">
        <v>45960</v>
      </c>
      <c r="E24" s="74" t="s">
        <v>164</v>
      </c>
      <c r="F24" s="74" t="s">
        <v>101</v>
      </c>
      <c r="G24" s="73">
        <v>30</v>
      </c>
      <c r="H24" s="92">
        <v>62.6</v>
      </c>
      <c r="I24" s="91">
        <v>1878</v>
      </c>
      <c r="J24" s="54" t="s">
        <v>8</v>
      </c>
      <c r="K24" s="30" t="s">
        <v>130</v>
      </c>
      <c r="O24" s="24"/>
    </row>
    <row r="25" spans="2:15">
      <c r="B25" s="58" t="s">
        <v>17</v>
      </c>
      <c r="C25" s="57" t="s">
        <v>16</v>
      </c>
      <c r="D25" s="72">
        <v>45960</v>
      </c>
      <c r="E25" s="74" t="s">
        <v>164</v>
      </c>
      <c r="F25" s="74" t="s">
        <v>101</v>
      </c>
      <c r="G25" s="73">
        <v>30</v>
      </c>
      <c r="H25" s="92">
        <v>62.6</v>
      </c>
      <c r="I25" s="91">
        <v>1878</v>
      </c>
      <c r="J25" s="54" t="s">
        <v>8</v>
      </c>
      <c r="K25" s="30" t="s">
        <v>131</v>
      </c>
      <c r="O25" s="24"/>
    </row>
    <row r="26" spans="2:15">
      <c r="B26" s="58" t="s">
        <v>17</v>
      </c>
      <c r="C26" s="57" t="s">
        <v>16</v>
      </c>
      <c r="D26" s="72">
        <v>45960</v>
      </c>
      <c r="E26" s="74" t="s">
        <v>164</v>
      </c>
      <c r="F26" s="74" t="s">
        <v>101</v>
      </c>
      <c r="G26" s="73">
        <v>30</v>
      </c>
      <c r="H26" s="92">
        <v>62.6</v>
      </c>
      <c r="I26" s="91">
        <v>1878</v>
      </c>
      <c r="J26" s="54" t="s">
        <v>8</v>
      </c>
      <c r="K26" s="30" t="s">
        <v>132</v>
      </c>
      <c r="O26" s="24"/>
    </row>
    <row r="27" spans="2:15">
      <c r="B27" s="58" t="s">
        <v>17</v>
      </c>
      <c r="C27" s="57" t="s">
        <v>16</v>
      </c>
      <c r="D27" s="72">
        <v>45960</v>
      </c>
      <c r="E27" s="74" t="s">
        <v>164</v>
      </c>
      <c r="F27" s="74" t="s">
        <v>101</v>
      </c>
      <c r="G27" s="73">
        <v>30</v>
      </c>
      <c r="H27" s="92">
        <v>62.6</v>
      </c>
      <c r="I27" s="91">
        <v>1878</v>
      </c>
      <c r="J27" s="54" t="s">
        <v>8</v>
      </c>
      <c r="K27" s="30" t="s">
        <v>133</v>
      </c>
      <c r="O27" s="24"/>
    </row>
    <row r="28" spans="2:15">
      <c r="B28" s="58" t="s">
        <v>17</v>
      </c>
      <c r="C28" s="57" t="s">
        <v>16</v>
      </c>
      <c r="D28" s="72">
        <v>45960</v>
      </c>
      <c r="E28" s="74" t="s">
        <v>164</v>
      </c>
      <c r="F28" s="74" t="s">
        <v>101</v>
      </c>
      <c r="G28" s="73">
        <v>30</v>
      </c>
      <c r="H28" s="92">
        <v>62.6</v>
      </c>
      <c r="I28" s="91">
        <v>1878</v>
      </c>
      <c r="J28" s="54" t="s">
        <v>8</v>
      </c>
      <c r="K28" s="30" t="s">
        <v>134</v>
      </c>
      <c r="O28" s="24"/>
    </row>
    <row r="29" spans="2:15">
      <c r="B29" s="58" t="s">
        <v>17</v>
      </c>
      <c r="C29" s="57" t="s">
        <v>16</v>
      </c>
      <c r="D29" s="72">
        <v>45960</v>
      </c>
      <c r="E29" s="74" t="s">
        <v>164</v>
      </c>
      <c r="F29" s="74" t="s">
        <v>101</v>
      </c>
      <c r="G29" s="73">
        <v>47</v>
      </c>
      <c r="H29" s="92">
        <v>62.6</v>
      </c>
      <c r="I29" s="91">
        <v>2942.2000000000003</v>
      </c>
      <c r="J29" s="54" t="s">
        <v>8</v>
      </c>
      <c r="K29" s="30" t="s">
        <v>135</v>
      </c>
      <c r="O29" s="24"/>
    </row>
    <row r="30" spans="2:15">
      <c r="B30" s="58" t="s">
        <v>17</v>
      </c>
      <c r="C30" s="57" t="s">
        <v>16</v>
      </c>
      <c r="D30" s="72">
        <v>45960</v>
      </c>
      <c r="E30" s="74" t="s">
        <v>164</v>
      </c>
      <c r="F30" s="74" t="s">
        <v>101</v>
      </c>
      <c r="G30" s="73">
        <v>350</v>
      </c>
      <c r="H30" s="92">
        <v>62.6</v>
      </c>
      <c r="I30" s="91">
        <v>21910</v>
      </c>
      <c r="J30" s="54" t="s">
        <v>8</v>
      </c>
      <c r="K30" s="30" t="s">
        <v>136</v>
      </c>
      <c r="O30" s="24"/>
    </row>
    <row r="31" spans="2:15">
      <c r="B31" s="58" t="s">
        <v>17</v>
      </c>
      <c r="C31" s="57" t="s">
        <v>16</v>
      </c>
      <c r="D31" s="72">
        <v>45960</v>
      </c>
      <c r="E31" s="74" t="s">
        <v>164</v>
      </c>
      <c r="F31" s="74" t="s">
        <v>101</v>
      </c>
      <c r="G31" s="73">
        <v>163</v>
      </c>
      <c r="H31" s="92">
        <v>62.6</v>
      </c>
      <c r="I31" s="91">
        <v>10203.800000000001</v>
      </c>
      <c r="J31" s="54" t="s">
        <v>8</v>
      </c>
      <c r="K31" s="30" t="s">
        <v>137</v>
      </c>
      <c r="O31" s="24"/>
    </row>
    <row r="32" spans="2:15">
      <c r="B32" s="58" t="s">
        <v>17</v>
      </c>
      <c r="C32" s="57" t="s">
        <v>16</v>
      </c>
      <c r="D32" s="72">
        <v>45960</v>
      </c>
      <c r="E32" s="74" t="s">
        <v>164</v>
      </c>
      <c r="F32" s="74" t="s">
        <v>101</v>
      </c>
      <c r="G32" s="73">
        <v>4</v>
      </c>
      <c r="H32" s="92">
        <v>62.6</v>
      </c>
      <c r="I32" s="91">
        <v>250.4</v>
      </c>
      <c r="J32" s="54" t="s">
        <v>8</v>
      </c>
      <c r="K32" s="30" t="s">
        <v>138</v>
      </c>
      <c r="O32" s="24"/>
    </row>
    <row r="33" spans="2:15">
      <c r="B33" s="58" t="s">
        <v>17</v>
      </c>
      <c r="C33" s="57" t="s">
        <v>16</v>
      </c>
      <c r="D33" s="72">
        <v>45960</v>
      </c>
      <c r="E33" s="74" t="s">
        <v>164</v>
      </c>
      <c r="F33" s="74" t="s">
        <v>101</v>
      </c>
      <c r="G33" s="73">
        <v>4</v>
      </c>
      <c r="H33" s="92">
        <v>62.6</v>
      </c>
      <c r="I33" s="91">
        <v>250.4</v>
      </c>
      <c r="J33" s="54" t="s">
        <v>8</v>
      </c>
      <c r="K33" s="30" t="s">
        <v>139</v>
      </c>
      <c r="O33" s="24"/>
    </row>
    <row r="34" spans="2:15">
      <c r="B34" s="58" t="s">
        <v>17</v>
      </c>
      <c r="C34" s="57" t="s">
        <v>16</v>
      </c>
      <c r="D34" s="72">
        <v>45960</v>
      </c>
      <c r="E34" s="74" t="s">
        <v>164</v>
      </c>
      <c r="F34" s="74" t="s">
        <v>101</v>
      </c>
      <c r="G34" s="73">
        <v>4</v>
      </c>
      <c r="H34" s="92">
        <v>62.6</v>
      </c>
      <c r="I34" s="91">
        <v>250.4</v>
      </c>
      <c r="J34" s="54" t="s">
        <v>8</v>
      </c>
      <c r="K34" s="30" t="s">
        <v>140</v>
      </c>
      <c r="O34" s="24"/>
    </row>
    <row r="35" spans="2:15">
      <c r="B35" s="58" t="s">
        <v>17</v>
      </c>
      <c r="C35" s="57" t="s">
        <v>16</v>
      </c>
      <c r="D35" s="72">
        <v>45960</v>
      </c>
      <c r="E35" s="74" t="s">
        <v>164</v>
      </c>
      <c r="F35" s="74" t="s">
        <v>101</v>
      </c>
      <c r="G35" s="73">
        <v>4</v>
      </c>
      <c r="H35" s="92">
        <v>62.6</v>
      </c>
      <c r="I35" s="91">
        <v>250.4</v>
      </c>
      <c r="J35" s="54" t="s">
        <v>8</v>
      </c>
      <c r="K35" s="30" t="s">
        <v>141</v>
      </c>
      <c r="O35" s="24"/>
    </row>
    <row r="36" spans="2:15">
      <c r="B36" s="58" t="s">
        <v>17</v>
      </c>
      <c r="C36" s="57" t="s">
        <v>16</v>
      </c>
      <c r="D36" s="72">
        <v>45960</v>
      </c>
      <c r="E36" s="74" t="s">
        <v>164</v>
      </c>
      <c r="F36" s="74" t="s">
        <v>101</v>
      </c>
      <c r="G36" s="73">
        <v>8</v>
      </c>
      <c r="H36" s="92">
        <v>62.6</v>
      </c>
      <c r="I36" s="91">
        <v>500.8</v>
      </c>
      <c r="J36" s="54" t="s">
        <v>8</v>
      </c>
      <c r="K36" s="30" t="s">
        <v>142</v>
      </c>
      <c r="O36" s="24"/>
    </row>
    <row r="37" spans="2:15">
      <c r="B37" s="58" t="s">
        <v>17</v>
      </c>
      <c r="C37" s="57" t="s">
        <v>16</v>
      </c>
      <c r="D37" s="72">
        <v>45960</v>
      </c>
      <c r="E37" s="74" t="s">
        <v>164</v>
      </c>
      <c r="F37" s="74" t="s">
        <v>101</v>
      </c>
      <c r="G37" s="73">
        <v>4</v>
      </c>
      <c r="H37" s="92">
        <v>62.6</v>
      </c>
      <c r="I37" s="91">
        <v>250.4</v>
      </c>
      <c r="J37" s="54" t="s">
        <v>8</v>
      </c>
      <c r="K37" s="30" t="s">
        <v>143</v>
      </c>
      <c r="O37" s="24"/>
    </row>
    <row r="38" spans="2:15">
      <c r="B38" s="58" t="s">
        <v>17</v>
      </c>
      <c r="C38" s="57" t="s">
        <v>16</v>
      </c>
      <c r="D38" s="72">
        <v>45960</v>
      </c>
      <c r="E38" s="74" t="s">
        <v>164</v>
      </c>
      <c r="F38" s="74" t="s">
        <v>101</v>
      </c>
      <c r="G38" s="73">
        <v>4</v>
      </c>
      <c r="H38" s="92">
        <v>62.6</v>
      </c>
      <c r="I38" s="91">
        <v>250.4</v>
      </c>
      <c r="J38" s="54" t="s">
        <v>8</v>
      </c>
      <c r="K38" s="30" t="s">
        <v>144</v>
      </c>
      <c r="O38" s="24"/>
    </row>
    <row r="39" spans="2:15">
      <c r="B39" s="58" t="s">
        <v>17</v>
      </c>
      <c r="C39" s="57" t="s">
        <v>16</v>
      </c>
      <c r="D39" s="72">
        <v>45960</v>
      </c>
      <c r="E39" s="74" t="s">
        <v>164</v>
      </c>
      <c r="F39" s="74" t="s">
        <v>101</v>
      </c>
      <c r="G39" s="73">
        <v>4</v>
      </c>
      <c r="H39" s="92">
        <v>62.6</v>
      </c>
      <c r="I39" s="91">
        <v>250.4</v>
      </c>
      <c r="J39" s="54" t="s">
        <v>8</v>
      </c>
      <c r="K39" s="30" t="s">
        <v>145</v>
      </c>
      <c r="O39" s="24"/>
    </row>
    <row r="40" spans="2:15">
      <c r="B40" s="58" t="s">
        <v>17</v>
      </c>
      <c r="C40" s="57" t="s">
        <v>16</v>
      </c>
      <c r="D40" s="72">
        <v>45960</v>
      </c>
      <c r="E40" s="74" t="s">
        <v>164</v>
      </c>
      <c r="F40" s="74" t="s">
        <v>101</v>
      </c>
      <c r="G40" s="73">
        <v>507</v>
      </c>
      <c r="H40" s="92">
        <v>62.6</v>
      </c>
      <c r="I40" s="91">
        <v>31738.2</v>
      </c>
      <c r="J40" s="54" t="s">
        <v>8</v>
      </c>
      <c r="K40" s="30" t="s">
        <v>146</v>
      </c>
      <c r="O40" s="24"/>
    </row>
    <row r="41" spans="2:15">
      <c r="B41" s="58" t="s">
        <v>17</v>
      </c>
      <c r="C41" s="57" t="s">
        <v>16</v>
      </c>
      <c r="D41" s="72">
        <v>45960</v>
      </c>
      <c r="E41" s="74" t="s">
        <v>164</v>
      </c>
      <c r="F41" s="74" t="s">
        <v>101</v>
      </c>
      <c r="G41" s="73">
        <v>30</v>
      </c>
      <c r="H41" s="92">
        <v>62.6</v>
      </c>
      <c r="I41" s="91">
        <v>1878</v>
      </c>
      <c r="J41" s="54" t="s">
        <v>8</v>
      </c>
      <c r="K41" s="30" t="s">
        <v>147</v>
      </c>
      <c r="O41" s="24"/>
    </row>
    <row r="42" spans="2:15">
      <c r="B42" s="58" t="s">
        <v>17</v>
      </c>
      <c r="C42" s="57" t="s">
        <v>16</v>
      </c>
      <c r="D42" s="72">
        <v>45960</v>
      </c>
      <c r="E42" s="74" t="s">
        <v>164</v>
      </c>
      <c r="F42" s="74" t="s">
        <v>101</v>
      </c>
      <c r="G42" s="73">
        <v>3</v>
      </c>
      <c r="H42" s="92">
        <v>62.6</v>
      </c>
      <c r="I42" s="91">
        <v>187.8</v>
      </c>
      <c r="J42" s="54" t="s">
        <v>8</v>
      </c>
      <c r="K42" s="30" t="s">
        <v>148</v>
      </c>
      <c r="O42" s="24"/>
    </row>
    <row r="43" spans="2:15">
      <c r="B43" s="58" t="s">
        <v>17</v>
      </c>
      <c r="C43" s="57" t="s">
        <v>16</v>
      </c>
      <c r="D43" s="72">
        <v>45960</v>
      </c>
      <c r="E43" s="74" t="s">
        <v>164</v>
      </c>
      <c r="F43" s="74" t="s">
        <v>101</v>
      </c>
      <c r="G43" s="73">
        <v>3</v>
      </c>
      <c r="H43" s="92">
        <v>62.6</v>
      </c>
      <c r="I43" s="91">
        <v>187.8</v>
      </c>
      <c r="J43" s="54" t="s">
        <v>8</v>
      </c>
      <c r="K43" s="30" t="s">
        <v>149</v>
      </c>
      <c r="O43" s="24"/>
    </row>
    <row r="44" spans="2:15">
      <c r="B44" s="58" t="s">
        <v>17</v>
      </c>
      <c r="C44" s="57" t="s">
        <v>16</v>
      </c>
      <c r="D44" s="72">
        <v>45960</v>
      </c>
      <c r="E44" s="74" t="s">
        <v>164</v>
      </c>
      <c r="F44" s="74" t="s">
        <v>101</v>
      </c>
      <c r="G44" s="73">
        <v>3</v>
      </c>
      <c r="H44" s="92">
        <v>62.6</v>
      </c>
      <c r="I44" s="91">
        <v>187.8</v>
      </c>
      <c r="J44" s="54" t="s">
        <v>8</v>
      </c>
      <c r="K44" s="30" t="s">
        <v>150</v>
      </c>
      <c r="O44" s="24"/>
    </row>
    <row r="45" spans="2:15">
      <c r="B45" s="58" t="s">
        <v>17</v>
      </c>
      <c r="C45" s="57" t="s">
        <v>16</v>
      </c>
      <c r="D45" s="72">
        <v>45960</v>
      </c>
      <c r="E45" s="74" t="s">
        <v>164</v>
      </c>
      <c r="F45" s="74" t="s">
        <v>101</v>
      </c>
      <c r="G45" s="73">
        <v>3</v>
      </c>
      <c r="H45" s="92">
        <v>62.6</v>
      </c>
      <c r="I45" s="91">
        <v>187.8</v>
      </c>
      <c r="J45" s="54" t="s">
        <v>8</v>
      </c>
      <c r="K45" s="30" t="s">
        <v>151</v>
      </c>
      <c r="O45" s="24"/>
    </row>
    <row r="46" spans="2:15">
      <c r="B46" s="58" t="s">
        <v>17</v>
      </c>
      <c r="C46" s="57" t="s">
        <v>16</v>
      </c>
      <c r="D46" s="72">
        <v>45960</v>
      </c>
      <c r="E46" s="74" t="s">
        <v>164</v>
      </c>
      <c r="F46" s="74" t="s">
        <v>101</v>
      </c>
      <c r="G46" s="73">
        <v>3</v>
      </c>
      <c r="H46" s="92">
        <v>62.6</v>
      </c>
      <c r="I46" s="91">
        <v>187.8</v>
      </c>
      <c r="J46" s="54" t="s">
        <v>8</v>
      </c>
      <c r="K46" s="30" t="s">
        <v>152</v>
      </c>
      <c r="O46" s="24"/>
    </row>
    <row r="47" spans="2:15">
      <c r="B47" s="58" t="s">
        <v>17</v>
      </c>
      <c r="C47" s="57" t="s">
        <v>16</v>
      </c>
      <c r="D47" s="72">
        <v>45960</v>
      </c>
      <c r="E47" s="74" t="s">
        <v>164</v>
      </c>
      <c r="F47" s="74" t="s">
        <v>101</v>
      </c>
      <c r="G47" s="73">
        <v>3</v>
      </c>
      <c r="H47" s="92">
        <v>62.6</v>
      </c>
      <c r="I47" s="91">
        <v>187.8</v>
      </c>
      <c r="J47" s="54" t="s">
        <v>8</v>
      </c>
      <c r="K47" s="30" t="s">
        <v>153</v>
      </c>
      <c r="O47" s="24"/>
    </row>
    <row r="48" spans="2:15">
      <c r="B48" s="58" t="s">
        <v>17</v>
      </c>
      <c r="C48" s="57" t="s">
        <v>16</v>
      </c>
      <c r="D48" s="72">
        <v>45960</v>
      </c>
      <c r="E48" s="74" t="s">
        <v>164</v>
      </c>
      <c r="F48" s="74" t="s">
        <v>101</v>
      </c>
      <c r="G48" s="73">
        <v>3</v>
      </c>
      <c r="H48" s="92">
        <v>62.6</v>
      </c>
      <c r="I48" s="91">
        <v>187.8</v>
      </c>
      <c r="J48" s="54" t="s">
        <v>8</v>
      </c>
      <c r="K48" s="30" t="s">
        <v>154</v>
      </c>
      <c r="O48" s="24"/>
    </row>
    <row r="49" spans="2:15">
      <c r="B49" s="58" t="s">
        <v>17</v>
      </c>
      <c r="C49" s="57" t="s">
        <v>16</v>
      </c>
      <c r="D49" s="72">
        <v>45960</v>
      </c>
      <c r="E49" s="74" t="s">
        <v>164</v>
      </c>
      <c r="F49" s="74" t="s">
        <v>101</v>
      </c>
      <c r="G49" s="73">
        <v>3</v>
      </c>
      <c r="H49" s="92">
        <v>62.6</v>
      </c>
      <c r="I49" s="91">
        <v>187.8</v>
      </c>
      <c r="J49" s="54" t="s">
        <v>8</v>
      </c>
      <c r="K49" s="30" t="s">
        <v>155</v>
      </c>
      <c r="O49" s="24"/>
    </row>
    <row r="50" spans="2:15">
      <c r="B50" s="58" t="s">
        <v>17</v>
      </c>
      <c r="C50" s="57" t="s">
        <v>16</v>
      </c>
      <c r="D50" s="72">
        <v>45960</v>
      </c>
      <c r="E50" s="74" t="s">
        <v>164</v>
      </c>
      <c r="F50" s="74" t="s">
        <v>101</v>
      </c>
      <c r="G50" s="73">
        <v>3</v>
      </c>
      <c r="H50" s="92">
        <v>62.6</v>
      </c>
      <c r="I50" s="91">
        <v>187.8</v>
      </c>
      <c r="J50" s="54" t="s">
        <v>8</v>
      </c>
      <c r="K50" s="30" t="s">
        <v>156</v>
      </c>
      <c r="O50" s="24"/>
    </row>
    <row r="51" spans="2:15">
      <c r="B51" s="58" t="s">
        <v>17</v>
      </c>
      <c r="C51" s="57" t="s">
        <v>16</v>
      </c>
      <c r="D51" s="72">
        <v>45960</v>
      </c>
      <c r="E51" s="74" t="s">
        <v>164</v>
      </c>
      <c r="F51" s="74" t="s">
        <v>101</v>
      </c>
      <c r="G51" s="73">
        <v>99</v>
      </c>
      <c r="H51" s="92">
        <v>62.6</v>
      </c>
      <c r="I51" s="91">
        <v>6197.4000000000005</v>
      </c>
      <c r="J51" s="54" t="s">
        <v>8</v>
      </c>
      <c r="K51" s="30" t="s">
        <v>157</v>
      </c>
      <c r="O51" s="24"/>
    </row>
    <row r="52" spans="2:15">
      <c r="B52" s="58" t="s">
        <v>17</v>
      </c>
      <c r="C52" s="57" t="s">
        <v>16</v>
      </c>
      <c r="D52" s="72">
        <v>45960</v>
      </c>
      <c r="E52" s="74" t="s">
        <v>164</v>
      </c>
      <c r="F52" s="74" t="s">
        <v>101</v>
      </c>
      <c r="G52" s="73">
        <v>4</v>
      </c>
      <c r="H52" s="92">
        <v>62.6</v>
      </c>
      <c r="I52" s="91">
        <v>250.4</v>
      </c>
      <c r="J52" s="54" t="s">
        <v>8</v>
      </c>
      <c r="K52" s="30" t="s">
        <v>158</v>
      </c>
      <c r="O52" s="24"/>
    </row>
    <row r="53" spans="2:15">
      <c r="B53" s="58" t="s">
        <v>17</v>
      </c>
      <c r="C53" s="57" t="s">
        <v>16</v>
      </c>
      <c r="D53" s="72">
        <v>45960</v>
      </c>
      <c r="E53" s="74" t="s">
        <v>164</v>
      </c>
      <c r="F53" s="74" t="s">
        <v>101</v>
      </c>
      <c r="G53" s="73">
        <v>4</v>
      </c>
      <c r="H53" s="92">
        <v>62.6</v>
      </c>
      <c r="I53" s="91">
        <v>250.4</v>
      </c>
      <c r="J53" s="54" t="s">
        <v>8</v>
      </c>
      <c r="K53" s="30" t="s">
        <v>159</v>
      </c>
      <c r="O53" s="24"/>
    </row>
    <row r="54" spans="2:15">
      <c r="B54" s="58" t="s">
        <v>17</v>
      </c>
      <c r="C54" s="57" t="s">
        <v>16</v>
      </c>
      <c r="D54" s="72">
        <v>45960</v>
      </c>
      <c r="E54" s="74" t="s">
        <v>164</v>
      </c>
      <c r="F54" s="74" t="s">
        <v>101</v>
      </c>
      <c r="G54" s="73">
        <v>4</v>
      </c>
      <c r="H54" s="92">
        <v>62.6</v>
      </c>
      <c r="I54" s="91">
        <v>250.4</v>
      </c>
      <c r="J54" s="54" t="s">
        <v>8</v>
      </c>
      <c r="K54" s="30" t="s">
        <v>160</v>
      </c>
      <c r="O54" s="24"/>
    </row>
    <row r="55" spans="2:15">
      <c r="B55" s="58" t="s">
        <v>17</v>
      </c>
      <c r="C55" s="57" t="s">
        <v>16</v>
      </c>
      <c r="D55" s="72">
        <v>45960</v>
      </c>
      <c r="E55" s="74" t="s">
        <v>164</v>
      </c>
      <c r="F55" s="74" t="s">
        <v>101</v>
      </c>
      <c r="G55" s="73">
        <v>108</v>
      </c>
      <c r="H55" s="92">
        <v>62.6</v>
      </c>
      <c r="I55" s="91">
        <v>6760.8</v>
      </c>
      <c r="J55" s="54" t="s">
        <v>8</v>
      </c>
      <c r="K55" s="30" t="s">
        <v>161</v>
      </c>
      <c r="O55" s="24"/>
    </row>
    <row r="56" spans="2:15">
      <c r="B56" s="58" t="s">
        <v>17</v>
      </c>
      <c r="C56" s="57" t="s">
        <v>16</v>
      </c>
      <c r="D56" s="72">
        <v>45960</v>
      </c>
      <c r="E56" s="74" t="s">
        <v>164</v>
      </c>
      <c r="F56" s="74" t="s">
        <v>101</v>
      </c>
      <c r="G56" s="73">
        <v>3</v>
      </c>
      <c r="H56" s="92">
        <v>62.6</v>
      </c>
      <c r="I56" s="91">
        <v>187.8</v>
      </c>
      <c r="J56" s="54" t="s">
        <v>8</v>
      </c>
      <c r="K56" s="30" t="s">
        <v>162</v>
      </c>
      <c r="O56" s="24"/>
    </row>
    <row r="57" spans="2:15">
      <c r="B57" s="58" t="s">
        <v>17</v>
      </c>
      <c r="C57" s="57" t="s">
        <v>16</v>
      </c>
      <c r="D57" s="72">
        <v>45960</v>
      </c>
      <c r="E57" s="74" t="s">
        <v>165</v>
      </c>
      <c r="F57" s="74" t="s">
        <v>101</v>
      </c>
      <c r="G57" s="73">
        <v>30</v>
      </c>
      <c r="H57" s="92">
        <v>62.6</v>
      </c>
      <c r="I57" s="91">
        <v>1878</v>
      </c>
      <c r="J57" s="54" t="s">
        <v>8</v>
      </c>
      <c r="K57" s="30" t="s">
        <v>163</v>
      </c>
      <c r="O57" s="24"/>
    </row>
    <row r="58" spans="2:15">
      <c r="B58" s="58" t="s">
        <v>17</v>
      </c>
      <c r="C58" s="57" t="s">
        <v>16</v>
      </c>
      <c r="D58" s="72">
        <v>45965</v>
      </c>
      <c r="E58" s="74" t="s">
        <v>271</v>
      </c>
      <c r="F58" s="74" t="s">
        <v>101</v>
      </c>
      <c r="G58" s="73">
        <v>30</v>
      </c>
      <c r="H58" s="92">
        <v>62</v>
      </c>
      <c r="I58" s="91">
        <v>1860</v>
      </c>
      <c r="J58" s="54" t="s">
        <v>8</v>
      </c>
      <c r="K58" s="30" t="s">
        <v>234</v>
      </c>
      <c r="O58" s="24"/>
    </row>
    <row r="59" spans="2:15">
      <c r="B59" s="58" t="s">
        <v>17</v>
      </c>
      <c r="C59" s="57" t="s">
        <v>16</v>
      </c>
      <c r="D59" s="72">
        <v>45965</v>
      </c>
      <c r="E59" s="74" t="s">
        <v>272</v>
      </c>
      <c r="F59" s="74" t="s">
        <v>101</v>
      </c>
      <c r="G59" s="73">
        <v>4</v>
      </c>
      <c r="H59" s="92">
        <v>62.05</v>
      </c>
      <c r="I59" s="91">
        <v>248.2</v>
      </c>
      <c r="J59" s="54" t="s">
        <v>8</v>
      </c>
      <c r="K59" s="30" t="s">
        <v>235</v>
      </c>
      <c r="O59" s="24"/>
    </row>
    <row r="60" spans="2:15">
      <c r="B60" s="58" t="s">
        <v>17</v>
      </c>
      <c r="C60" s="57" t="s">
        <v>16</v>
      </c>
      <c r="D60" s="72">
        <v>45965</v>
      </c>
      <c r="E60" s="74" t="s">
        <v>273</v>
      </c>
      <c r="F60" s="74" t="s">
        <v>101</v>
      </c>
      <c r="G60" s="73">
        <v>30</v>
      </c>
      <c r="H60" s="92">
        <v>62</v>
      </c>
      <c r="I60" s="91">
        <v>1860</v>
      </c>
      <c r="J60" s="54" t="s">
        <v>8</v>
      </c>
      <c r="K60" s="30" t="s">
        <v>236</v>
      </c>
      <c r="O60" s="24"/>
    </row>
    <row r="61" spans="2:15">
      <c r="B61" s="58" t="s">
        <v>17</v>
      </c>
      <c r="C61" s="57" t="s">
        <v>16</v>
      </c>
      <c r="D61" s="72">
        <v>45965</v>
      </c>
      <c r="E61" s="74" t="s">
        <v>274</v>
      </c>
      <c r="F61" s="74" t="s">
        <v>101</v>
      </c>
      <c r="G61" s="73">
        <v>20</v>
      </c>
      <c r="H61" s="92">
        <v>61.95</v>
      </c>
      <c r="I61" s="91">
        <v>1239</v>
      </c>
      <c r="J61" s="54" t="s">
        <v>8</v>
      </c>
      <c r="K61" s="30" t="s">
        <v>237</v>
      </c>
      <c r="O61" s="24"/>
    </row>
    <row r="62" spans="2:15">
      <c r="B62" s="58" t="s">
        <v>17</v>
      </c>
      <c r="C62" s="57" t="s">
        <v>16</v>
      </c>
      <c r="D62" s="72">
        <v>45965</v>
      </c>
      <c r="E62" s="74" t="s">
        <v>274</v>
      </c>
      <c r="F62" s="74" t="s">
        <v>101</v>
      </c>
      <c r="G62" s="73">
        <v>2</v>
      </c>
      <c r="H62" s="92">
        <v>61.95</v>
      </c>
      <c r="I62" s="91">
        <v>123.9</v>
      </c>
      <c r="J62" s="54" t="s">
        <v>8</v>
      </c>
      <c r="K62" s="30" t="s">
        <v>238</v>
      </c>
      <c r="O62" s="24"/>
    </row>
    <row r="63" spans="2:15">
      <c r="B63" s="58" t="s">
        <v>17</v>
      </c>
      <c r="C63" s="57" t="s">
        <v>16</v>
      </c>
      <c r="D63" s="72">
        <v>45965</v>
      </c>
      <c r="E63" s="74" t="s">
        <v>275</v>
      </c>
      <c r="F63" s="74" t="s">
        <v>101</v>
      </c>
      <c r="G63" s="73">
        <v>48</v>
      </c>
      <c r="H63" s="92">
        <v>61.95</v>
      </c>
      <c r="I63" s="91">
        <v>2973.6000000000004</v>
      </c>
      <c r="J63" s="54" t="s">
        <v>8</v>
      </c>
      <c r="K63" s="30" t="s">
        <v>239</v>
      </c>
      <c r="O63" s="24"/>
    </row>
    <row r="64" spans="2:15">
      <c r="B64" s="58" t="s">
        <v>17</v>
      </c>
      <c r="C64" s="57" t="s">
        <v>16</v>
      </c>
      <c r="D64" s="72">
        <v>45965</v>
      </c>
      <c r="E64" s="74" t="s">
        <v>275</v>
      </c>
      <c r="F64" s="74" t="s">
        <v>101</v>
      </c>
      <c r="G64" s="73">
        <v>4</v>
      </c>
      <c r="H64" s="92">
        <v>61.95</v>
      </c>
      <c r="I64" s="91">
        <v>247.8</v>
      </c>
      <c r="J64" s="54" t="s">
        <v>8</v>
      </c>
      <c r="K64" s="30" t="s">
        <v>240</v>
      </c>
      <c r="O64" s="24"/>
    </row>
    <row r="65" spans="2:15">
      <c r="B65" s="58" t="s">
        <v>17</v>
      </c>
      <c r="C65" s="57" t="s">
        <v>16</v>
      </c>
      <c r="D65" s="72">
        <v>45965</v>
      </c>
      <c r="E65" s="74" t="s">
        <v>276</v>
      </c>
      <c r="F65" s="74" t="s">
        <v>101</v>
      </c>
      <c r="G65" s="73">
        <v>120</v>
      </c>
      <c r="H65" s="92">
        <v>61.95</v>
      </c>
      <c r="I65" s="91">
        <v>7434</v>
      </c>
      <c r="J65" s="54" t="s">
        <v>8</v>
      </c>
      <c r="K65" s="30" t="s">
        <v>241</v>
      </c>
      <c r="O65" s="24"/>
    </row>
    <row r="66" spans="2:15">
      <c r="B66" s="58" t="s">
        <v>17</v>
      </c>
      <c r="C66" s="57" t="s">
        <v>16</v>
      </c>
      <c r="D66" s="72">
        <v>45965</v>
      </c>
      <c r="E66" s="74" t="s">
        <v>277</v>
      </c>
      <c r="F66" s="74" t="s">
        <v>101</v>
      </c>
      <c r="G66" s="73">
        <v>8</v>
      </c>
      <c r="H66" s="92">
        <v>61.95</v>
      </c>
      <c r="I66" s="91">
        <v>495.6</v>
      </c>
      <c r="J66" s="54" t="s">
        <v>8</v>
      </c>
      <c r="K66" s="30" t="s">
        <v>242</v>
      </c>
      <c r="O66" s="24"/>
    </row>
    <row r="67" spans="2:15">
      <c r="B67" s="58" t="s">
        <v>17</v>
      </c>
      <c r="C67" s="57" t="s">
        <v>16</v>
      </c>
      <c r="D67" s="72">
        <v>45965</v>
      </c>
      <c r="E67" s="74" t="s">
        <v>277</v>
      </c>
      <c r="F67" s="74" t="s">
        <v>101</v>
      </c>
      <c r="G67" s="73">
        <v>40</v>
      </c>
      <c r="H67" s="92">
        <v>61.95</v>
      </c>
      <c r="I67" s="91">
        <v>2478</v>
      </c>
      <c r="J67" s="54" t="s">
        <v>8</v>
      </c>
      <c r="K67" s="30" t="s">
        <v>243</v>
      </c>
      <c r="O67" s="24"/>
    </row>
    <row r="68" spans="2:15">
      <c r="B68" s="58" t="s">
        <v>17</v>
      </c>
      <c r="C68" s="57" t="s">
        <v>16</v>
      </c>
      <c r="D68" s="72">
        <v>45965</v>
      </c>
      <c r="E68" s="74" t="s">
        <v>278</v>
      </c>
      <c r="F68" s="74" t="s">
        <v>101</v>
      </c>
      <c r="G68" s="73">
        <v>8</v>
      </c>
      <c r="H68" s="92">
        <v>61.95</v>
      </c>
      <c r="I68" s="91">
        <v>495.6</v>
      </c>
      <c r="J68" s="54" t="s">
        <v>8</v>
      </c>
      <c r="K68" s="30" t="s">
        <v>244</v>
      </c>
      <c r="O68" s="24"/>
    </row>
    <row r="69" spans="2:15">
      <c r="B69" s="58" t="s">
        <v>17</v>
      </c>
      <c r="C69" s="57" t="s">
        <v>16</v>
      </c>
      <c r="D69" s="72">
        <v>45965</v>
      </c>
      <c r="E69" s="74" t="s">
        <v>278</v>
      </c>
      <c r="F69" s="74" t="s">
        <v>101</v>
      </c>
      <c r="G69" s="73">
        <v>8</v>
      </c>
      <c r="H69" s="92">
        <v>61.95</v>
      </c>
      <c r="I69" s="91">
        <v>495.6</v>
      </c>
      <c r="J69" s="54" t="s">
        <v>8</v>
      </c>
      <c r="K69" s="30" t="s">
        <v>245</v>
      </c>
      <c r="O69" s="24"/>
    </row>
    <row r="70" spans="2:15">
      <c r="B70" s="58" t="s">
        <v>17</v>
      </c>
      <c r="C70" s="57" t="s">
        <v>16</v>
      </c>
      <c r="D70" s="72">
        <v>45965</v>
      </c>
      <c r="E70" s="74" t="s">
        <v>278</v>
      </c>
      <c r="F70" s="74" t="s">
        <v>101</v>
      </c>
      <c r="G70" s="73">
        <v>4</v>
      </c>
      <c r="H70" s="92">
        <v>61.95</v>
      </c>
      <c r="I70" s="91">
        <v>247.8</v>
      </c>
      <c r="J70" s="54" t="s">
        <v>8</v>
      </c>
      <c r="K70" s="30" t="s">
        <v>246</v>
      </c>
      <c r="O70" s="24"/>
    </row>
    <row r="71" spans="2:15">
      <c r="B71" s="58" t="s">
        <v>17</v>
      </c>
      <c r="C71" s="57" t="s">
        <v>16</v>
      </c>
      <c r="D71" s="72">
        <v>45965</v>
      </c>
      <c r="E71" s="74" t="s">
        <v>278</v>
      </c>
      <c r="F71" s="74" t="s">
        <v>101</v>
      </c>
      <c r="G71" s="73">
        <v>4</v>
      </c>
      <c r="H71" s="92">
        <v>61.95</v>
      </c>
      <c r="I71" s="91">
        <v>247.8</v>
      </c>
      <c r="J71" s="54" t="s">
        <v>8</v>
      </c>
      <c r="K71" s="30" t="s">
        <v>247</v>
      </c>
      <c r="O71" s="24"/>
    </row>
    <row r="72" spans="2:15">
      <c r="B72" s="58" t="s">
        <v>17</v>
      </c>
      <c r="C72" s="57" t="s">
        <v>16</v>
      </c>
      <c r="D72" s="72">
        <v>45965</v>
      </c>
      <c r="E72" s="74" t="s">
        <v>279</v>
      </c>
      <c r="F72" s="74" t="s">
        <v>101</v>
      </c>
      <c r="G72" s="73">
        <v>30</v>
      </c>
      <c r="H72" s="92">
        <v>61.85</v>
      </c>
      <c r="I72" s="91">
        <v>1855.5</v>
      </c>
      <c r="J72" s="54" t="s">
        <v>8</v>
      </c>
      <c r="K72" s="30" t="s">
        <v>248</v>
      </c>
      <c r="O72" s="24"/>
    </row>
    <row r="73" spans="2:15">
      <c r="B73" s="58" t="s">
        <v>17</v>
      </c>
      <c r="C73" s="57" t="s">
        <v>16</v>
      </c>
      <c r="D73" s="72">
        <v>45965</v>
      </c>
      <c r="E73" s="74" t="s">
        <v>280</v>
      </c>
      <c r="F73" s="74" t="s">
        <v>101</v>
      </c>
      <c r="G73" s="73">
        <v>2</v>
      </c>
      <c r="H73" s="92">
        <v>61.95</v>
      </c>
      <c r="I73" s="91">
        <v>123.9</v>
      </c>
      <c r="J73" s="54" t="s">
        <v>8</v>
      </c>
      <c r="K73" s="30" t="s">
        <v>249</v>
      </c>
      <c r="O73" s="24"/>
    </row>
    <row r="74" spans="2:15">
      <c r="B74" s="58" t="s">
        <v>17</v>
      </c>
      <c r="C74" s="57" t="s">
        <v>16</v>
      </c>
      <c r="D74" s="72">
        <v>45965</v>
      </c>
      <c r="E74" s="74" t="s">
        <v>280</v>
      </c>
      <c r="F74" s="74" t="s">
        <v>101</v>
      </c>
      <c r="G74" s="73">
        <v>2</v>
      </c>
      <c r="H74" s="92">
        <v>61.95</v>
      </c>
      <c r="I74" s="91">
        <v>123.9</v>
      </c>
      <c r="J74" s="54" t="s">
        <v>8</v>
      </c>
      <c r="K74" s="30" t="s">
        <v>250</v>
      </c>
      <c r="O74" s="24"/>
    </row>
    <row r="75" spans="2:15">
      <c r="B75" s="58" t="s">
        <v>17</v>
      </c>
      <c r="C75" s="57" t="s">
        <v>16</v>
      </c>
      <c r="D75" s="72">
        <v>45965</v>
      </c>
      <c r="E75" s="74" t="s">
        <v>281</v>
      </c>
      <c r="F75" s="74" t="s">
        <v>101</v>
      </c>
      <c r="G75" s="73">
        <v>4</v>
      </c>
      <c r="H75" s="92">
        <v>61.95</v>
      </c>
      <c r="I75" s="91">
        <v>247.8</v>
      </c>
      <c r="J75" s="54" t="s">
        <v>8</v>
      </c>
      <c r="K75" s="30" t="s">
        <v>251</v>
      </c>
      <c r="O75" s="24"/>
    </row>
    <row r="76" spans="2:15">
      <c r="B76" s="58" t="s">
        <v>17</v>
      </c>
      <c r="C76" s="57" t="s">
        <v>16</v>
      </c>
      <c r="D76" s="72">
        <v>45965</v>
      </c>
      <c r="E76" s="74" t="s">
        <v>282</v>
      </c>
      <c r="F76" s="74" t="s">
        <v>101</v>
      </c>
      <c r="G76" s="73">
        <v>1</v>
      </c>
      <c r="H76" s="92">
        <v>61.95</v>
      </c>
      <c r="I76" s="91">
        <v>61.95</v>
      </c>
      <c r="J76" s="54" t="s">
        <v>8</v>
      </c>
      <c r="K76" s="30" t="s">
        <v>252</v>
      </c>
      <c r="O76" s="24"/>
    </row>
    <row r="77" spans="2:15">
      <c r="B77" s="58" t="s">
        <v>17</v>
      </c>
      <c r="C77" s="57" t="s">
        <v>16</v>
      </c>
      <c r="D77" s="72">
        <v>45965</v>
      </c>
      <c r="E77" s="74" t="s">
        <v>283</v>
      </c>
      <c r="F77" s="74" t="s">
        <v>101</v>
      </c>
      <c r="G77" s="73">
        <v>1</v>
      </c>
      <c r="H77" s="92">
        <v>61.8</v>
      </c>
      <c r="I77" s="91">
        <v>61.8</v>
      </c>
      <c r="J77" s="54" t="s">
        <v>8</v>
      </c>
      <c r="K77" s="30" t="s">
        <v>253</v>
      </c>
      <c r="O77" s="24"/>
    </row>
    <row r="78" spans="2:15">
      <c r="B78" s="58" t="s">
        <v>17</v>
      </c>
      <c r="C78" s="57" t="s">
        <v>16</v>
      </c>
      <c r="D78" s="72">
        <v>45965</v>
      </c>
      <c r="E78" s="74" t="s">
        <v>284</v>
      </c>
      <c r="F78" s="74" t="s">
        <v>101</v>
      </c>
      <c r="G78" s="73">
        <v>4</v>
      </c>
      <c r="H78" s="92">
        <v>61.8</v>
      </c>
      <c r="I78" s="91">
        <v>247.2</v>
      </c>
      <c r="J78" s="54" t="s">
        <v>8</v>
      </c>
      <c r="K78" s="30" t="s">
        <v>254</v>
      </c>
      <c r="O78" s="24"/>
    </row>
    <row r="79" spans="2:15">
      <c r="B79" s="58" t="s">
        <v>17</v>
      </c>
      <c r="C79" s="57" t="s">
        <v>16</v>
      </c>
      <c r="D79" s="72">
        <v>45965</v>
      </c>
      <c r="E79" s="74" t="s">
        <v>285</v>
      </c>
      <c r="F79" s="74" t="s">
        <v>101</v>
      </c>
      <c r="G79" s="73">
        <v>4</v>
      </c>
      <c r="H79" s="92">
        <v>61.8</v>
      </c>
      <c r="I79" s="91">
        <v>247.2</v>
      </c>
      <c r="J79" s="54" t="s">
        <v>8</v>
      </c>
      <c r="K79" s="30" t="s">
        <v>255</v>
      </c>
      <c r="O79" s="24"/>
    </row>
    <row r="80" spans="2:15">
      <c r="B80" s="58" t="s">
        <v>17</v>
      </c>
      <c r="C80" s="57" t="s">
        <v>16</v>
      </c>
      <c r="D80" s="72">
        <v>45965</v>
      </c>
      <c r="E80" s="74" t="s">
        <v>286</v>
      </c>
      <c r="F80" s="74" t="s">
        <v>101</v>
      </c>
      <c r="G80" s="73">
        <v>1</v>
      </c>
      <c r="H80" s="92">
        <v>61.8</v>
      </c>
      <c r="I80" s="91">
        <v>61.8</v>
      </c>
      <c r="J80" s="54" t="s">
        <v>8</v>
      </c>
      <c r="K80" s="30" t="s">
        <v>256</v>
      </c>
      <c r="O80" s="24"/>
    </row>
    <row r="81" spans="2:15">
      <c r="B81" s="58" t="s">
        <v>17</v>
      </c>
      <c r="C81" s="57" t="s">
        <v>16</v>
      </c>
      <c r="D81" s="72">
        <v>45965</v>
      </c>
      <c r="E81" s="74" t="s">
        <v>287</v>
      </c>
      <c r="F81" s="74" t="s">
        <v>101</v>
      </c>
      <c r="G81" s="73">
        <v>90</v>
      </c>
      <c r="H81" s="92">
        <v>61.6</v>
      </c>
      <c r="I81" s="91">
        <v>5544</v>
      </c>
      <c r="J81" s="54" t="s">
        <v>8</v>
      </c>
      <c r="K81" s="30" t="s">
        <v>257</v>
      </c>
      <c r="O81" s="24"/>
    </row>
    <row r="82" spans="2:15">
      <c r="B82" s="58" t="s">
        <v>17</v>
      </c>
      <c r="C82" s="57" t="s">
        <v>16</v>
      </c>
      <c r="D82" s="72">
        <v>45965</v>
      </c>
      <c r="E82" s="74" t="s">
        <v>288</v>
      </c>
      <c r="F82" s="74" t="s">
        <v>101</v>
      </c>
      <c r="G82" s="73">
        <v>30</v>
      </c>
      <c r="H82" s="92">
        <v>61.9</v>
      </c>
      <c r="I82" s="91">
        <v>1857</v>
      </c>
      <c r="J82" s="54" t="s">
        <v>8</v>
      </c>
      <c r="K82" s="30" t="s">
        <v>258</v>
      </c>
      <c r="O82" s="24"/>
    </row>
    <row r="83" spans="2:15">
      <c r="B83" s="58" t="s">
        <v>17</v>
      </c>
      <c r="C83" s="57" t="s">
        <v>16</v>
      </c>
      <c r="D83" s="72">
        <v>45965</v>
      </c>
      <c r="E83" s="74" t="s">
        <v>288</v>
      </c>
      <c r="F83" s="74" t="s">
        <v>101</v>
      </c>
      <c r="G83" s="73">
        <v>30</v>
      </c>
      <c r="H83" s="92">
        <v>61.9</v>
      </c>
      <c r="I83" s="91">
        <v>1857</v>
      </c>
      <c r="J83" s="54" t="s">
        <v>8</v>
      </c>
      <c r="K83" s="30" t="s">
        <v>259</v>
      </c>
      <c r="O83" s="24"/>
    </row>
    <row r="84" spans="2:15">
      <c r="B84" s="58" t="s">
        <v>17</v>
      </c>
      <c r="C84" s="57" t="s">
        <v>16</v>
      </c>
      <c r="D84" s="72">
        <v>45965</v>
      </c>
      <c r="E84" s="74" t="s">
        <v>288</v>
      </c>
      <c r="F84" s="74" t="s">
        <v>101</v>
      </c>
      <c r="G84" s="73">
        <v>30</v>
      </c>
      <c r="H84" s="92">
        <v>61.9</v>
      </c>
      <c r="I84" s="91">
        <v>1857</v>
      </c>
      <c r="J84" s="54" t="s">
        <v>8</v>
      </c>
      <c r="K84" s="30" t="s">
        <v>260</v>
      </c>
      <c r="O84" s="24"/>
    </row>
    <row r="85" spans="2:15">
      <c r="B85" s="58" t="s">
        <v>17</v>
      </c>
      <c r="C85" s="57" t="s">
        <v>16</v>
      </c>
      <c r="D85" s="72">
        <v>45965</v>
      </c>
      <c r="E85" s="74" t="s">
        <v>288</v>
      </c>
      <c r="F85" s="74" t="s">
        <v>101</v>
      </c>
      <c r="G85" s="73">
        <v>30</v>
      </c>
      <c r="H85" s="92">
        <v>61.9</v>
      </c>
      <c r="I85" s="91">
        <v>1857</v>
      </c>
      <c r="J85" s="54" t="s">
        <v>8</v>
      </c>
      <c r="K85" s="30" t="s">
        <v>261</v>
      </c>
      <c r="O85" s="24"/>
    </row>
    <row r="86" spans="2:15">
      <c r="B86" s="58" t="s">
        <v>17</v>
      </c>
      <c r="C86" s="57" t="s">
        <v>16</v>
      </c>
      <c r="D86" s="72">
        <v>45965</v>
      </c>
      <c r="E86" s="74" t="s">
        <v>288</v>
      </c>
      <c r="F86" s="74" t="s">
        <v>101</v>
      </c>
      <c r="G86" s="73">
        <v>30</v>
      </c>
      <c r="H86" s="92">
        <v>61.9</v>
      </c>
      <c r="I86" s="91">
        <v>1857</v>
      </c>
      <c r="J86" s="54" t="s">
        <v>8</v>
      </c>
      <c r="K86" s="30" t="s">
        <v>262</v>
      </c>
      <c r="O86" s="24"/>
    </row>
    <row r="87" spans="2:15">
      <c r="B87" s="58" t="s">
        <v>17</v>
      </c>
      <c r="C87" s="57" t="s">
        <v>16</v>
      </c>
      <c r="D87" s="72">
        <v>45965</v>
      </c>
      <c r="E87" s="74" t="s">
        <v>288</v>
      </c>
      <c r="F87" s="74" t="s">
        <v>101</v>
      </c>
      <c r="G87" s="73">
        <v>30</v>
      </c>
      <c r="H87" s="92">
        <v>61.9</v>
      </c>
      <c r="I87" s="91">
        <v>1857</v>
      </c>
      <c r="J87" s="54" t="s">
        <v>8</v>
      </c>
      <c r="K87" s="30" t="s">
        <v>263</v>
      </c>
      <c r="O87" s="24"/>
    </row>
    <row r="88" spans="2:15">
      <c r="B88" s="58" t="s">
        <v>17</v>
      </c>
      <c r="C88" s="57" t="s">
        <v>16</v>
      </c>
      <c r="D88" s="72">
        <v>45965</v>
      </c>
      <c r="E88" s="74" t="s">
        <v>288</v>
      </c>
      <c r="F88" s="74" t="s">
        <v>101</v>
      </c>
      <c r="G88" s="73">
        <v>30</v>
      </c>
      <c r="H88" s="92">
        <v>61.9</v>
      </c>
      <c r="I88" s="91">
        <v>1857</v>
      </c>
      <c r="J88" s="54" t="s">
        <v>8</v>
      </c>
      <c r="K88" s="30" t="s">
        <v>264</v>
      </c>
      <c r="O88" s="24"/>
    </row>
    <row r="89" spans="2:15">
      <c r="B89" s="58" t="s">
        <v>17</v>
      </c>
      <c r="C89" s="57" t="s">
        <v>16</v>
      </c>
      <c r="D89" s="72">
        <v>45965</v>
      </c>
      <c r="E89" s="74" t="s">
        <v>288</v>
      </c>
      <c r="F89" s="74" t="s">
        <v>101</v>
      </c>
      <c r="G89" s="73">
        <v>30</v>
      </c>
      <c r="H89" s="92">
        <v>61.9</v>
      </c>
      <c r="I89" s="91">
        <v>1857</v>
      </c>
      <c r="J89" s="54" t="s">
        <v>8</v>
      </c>
      <c r="K89" s="30" t="s">
        <v>265</v>
      </c>
      <c r="O89" s="24"/>
    </row>
    <row r="90" spans="2:15">
      <c r="B90" s="58" t="s">
        <v>17</v>
      </c>
      <c r="C90" s="57" t="s">
        <v>16</v>
      </c>
      <c r="D90" s="72">
        <v>45965</v>
      </c>
      <c r="E90" s="74" t="s">
        <v>288</v>
      </c>
      <c r="F90" s="74" t="s">
        <v>101</v>
      </c>
      <c r="G90" s="73">
        <v>2</v>
      </c>
      <c r="H90" s="92">
        <v>61.9</v>
      </c>
      <c r="I90" s="91">
        <v>123.8</v>
      </c>
      <c r="J90" s="54" t="s">
        <v>8</v>
      </c>
      <c r="K90" s="30" t="s">
        <v>266</v>
      </c>
      <c r="O90" s="24"/>
    </row>
    <row r="91" spans="2:15">
      <c r="B91" s="58" t="s">
        <v>17</v>
      </c>
      <c r="C91" s="57" t="s">
        <v>16</v>
      </c>
      <c r="D91" s="72">
        <v>45965</v>
      </c>
      <c r="E91" s="74" t="s">
        <v>288</v>
      </c>
      <c r="F91" s="74" t="s">
        <v>101</v>
      </c>
      <c r="G91" s="73">
        <v>11</v>
      </c>
      <c r="H91" s="92">
        <v>61.9</v>
      </c>
      <c r="I91" s="91">
        <v>680.9</v>
      </c>
      <c r="J91" s="54" t="s">
        <v>8</v>
      </c>
      <c r="K91" s="30" t="s">
        <v>267</v>
      </c>
      <c r="O91" s="24"/>
    </row>
    <row r="92" spans="2:15">
      <c r="B92" s="58" t="s">
        <v>17</v>
      </c>
      <c r="C92" s="57" t="s">
        <v>16</v>
      </c>
      <c r="D92" s="72">
        <v>45965</v>
      </c>
      <c r="E92" s="74" t="s">
        <v>288</v>
      </c>
      <c r="F92" s="74" t="s">
        <v>101</v>
      </c>
      <c r="G92" s="73">
        <v>460</v>
      </c>
      <c r="H92" s="92">
        <v>61.9</v>
      </c>
      <c r="I92" s="91">
        <v>28474</v>
      </c>
      <c r="J92" s="54" t="s">
        <v>8</v>
      </c>
      <c r="K92" s="30" t="s">
        <v>268</v>
      </c>
      <c r="O92" s="24"/>
    </row>
    <row r="93" spans="2:15">
      <c r="B93" s="58" t="s">
        <v>17</v>
      </c>
      <c r="C93" s="57" t="s">
        <v>16</v>
      </c>
      <c r="D93" s="72">
        <v>45965</v>
      </c>
      <c r="E93" s="74" t="s">
        <v>288</v>
      </c>
      <c r="F93" s="74" t="s">
        <v>101</v>
      </c>
      <c r="G93" s="73">
        <v>30</v>
      </c>
      <c r="H93" s="92">
        <v>61.9</v>
      </c>
      <c r="I93" s="91">
        <v>1857</v>
      </c>
      <c r="J93" s="54" t="s">
        <v>8</v>
      </c>
      <c r="K93" s="30" t="s">
        <v>269</v>
      </c>
      <c r="O93" s="24"/>
    </row>
    <row r="94" spans="2:15">
      <c r="B94" s="58" t="s">
        <v>17</v>
      </c>
      <c r="C94" s="57" t="s">
        <v>16</v>
      </c>
      <c r="D94" s="72">
        <v>45965</v>
      </c>
      <c r="E94" s="74" t="s">
        <v>288</v>
      </c>
      <c r="F94" s="74" t="s">
        <v>101</v>
      </c>
      <c r="G94" s="73">
        <v>30</v>
      </c>
      <c r="H94" s="92">
        <v>61.9</v>
      </c>
      <c r="I94" s="91">
        <v>1857</v>
      </c>
      <c r="J94" s="54" t="s">
        <v>8</v>
      </c>
      <c r="K94" s="30" t="s">
        <v>270</v>
      </c>
      <c r="O94" s="24"/>
    </row>
    <row r="95" spans="2:15">
      <c r="B95" s="58" t="s">
        <v>17</v>
      </c>
      <c r="C95" s="57" t="s">
        <v>16</v>
      </c>
      <c r="D95" s="72">
        <v>45966</v>
      </c>
      <c r="E95" s="74" t="s">
        <v>447</v>
      </c>
      <c r="F95" s="74" t="s">
        <v>101</v>
      </c>
      <c r="G95" s="73">
        <v>30</v>
      </c>
      <c r="H95" s="92">
        <v>61.4</v>
      </c>
      <c r="I95" s="91">
        <v>1842</v>
      </c>
      <c r="J95" s="54" t="s">
        <v>8</v>
      </c>
      <c r="K95" s="30" t="s">
        <v>430</v>
      </c>
      <c r="O95" s="24"/>
    </row>
    <row r="96" spans="2:15">
      <c r="B96" s="58" t="s">
        <v>17</v>
      </c>
      <c r="C96" s="57" t="s">
        <v>16</v>
      </c>
      <c r="D96" s="72">
        <v>45966</v>
      </c>
      <c r="E96" s="74" t="s">
        <v>448</v>
      </c>
      <c r="F96" s="74" t="s">
        <v>101</v>
      </c>
      <c r="G96" s="73">
        <v>10</v>
      </c>
      <c r="H96" s="92">
        <v>61.6</v>
      </c>
      <c r="I96" s="91">
        <v>616</v>
      </c>
      <c r="J96" s="54" t="s">
        <v>8</v>
      </c>
      <c r="K96" s="30" t="s">
        <v>433</v>
      </c>
      <c r="O96" s="24"/>
    </row>
    <row r="97" spans="2:15">
      <c r="B97" s="58" t="s">
        <v>17</v>
      </c>
      <c r="C97" s="57" t="s">
        <v>16</v>
      </c>
      <c r="D97" s="72">
        <v>45966</v>
      </c>
      <c r="E97" s="74" t="s">
        <v>448</v>
      </c>
      <c r="F97" s="74" t="s">
        <v>101</v>
      </c>
      <c r="G97" s="73">
        <v>5</v>
      </c>
      <c r="H97" s="92">
        <v>61.6</v>
      </c>
      <c r="I97" s="91">
        <v>308</v>
      </c>
      <c r="J97" s="54" t="s">
        <v>8</v>
      </c>
      <c r="K97" s="30" t="s">
        <v>434</v>
      </c>
      <c r="O97" s="24"/>
    </row>
    <row r="98" spans="2:15">
      <c r="B98" s="58" t="s">
        <v>17</v>
      </c>
      <c r="C98" s="57" t="s">
        <v>16</v>
      </c>
      <c r="D98" s="72">
        <v>45966</v>
      </c>
      <c r="E98" s="74" t="s">
        <v>448</v>
      </c>
      <c r="F98" s="74" t="s">
        <v>101</v>
      </c>
      <c r="G98" s="73">
        <v>5</v>
      </c>
      <c r="H98" s="92">
        <v>61.6</v>
      </c>
      <c r="I98" s="91">
        <v>308</v>
      </c>
      <c r="J98" s="54" t="s">
        <v>8</v>
      </c>
      <c r="K98" s="30" t="s">
        <v>435</v>
      </c>
      <c r="O98" s="24"/>
    </row>
    <row r="99" spans="2:15">
      <c r="B99" s="58" t="s">
        <v>17</v>
      </c>
      <c r="C99" s="57" t="s">
        <v>16</v>
      </c>
      <c r="D99" s="72">
        <v>45966</v>
      </c>
      <c r="E99" s="74" t="s">
        <v>448</v>
      </c>
      <c r="F99" s="74" t="s">
        <v>101</v>
      </c>
      <c r="G99" s="73">
        <v>5</v>
      </c>
      <c r="H99" s="92">
        <v>61.6</v>
      </c>
      <c r="I99" s="91">
        <v>308</v>
      </c>
      <c r="J99" s="54" t="s">
        <v>8</v>
      </c>
      <c r="K99" s="30" t="s">
        <v>436</v>
      </c>
    </row>
    <row r="100" spans="2:15">
      <c r="B100" s="58" t="s">
        <v>17</v>
      </c>
      <c r="C100" s="57" t="s">
        <v>16</v>
      </c>
      <c r="D100" s="72">
        <v>45966</v>
      </c>
      <c r="E100" s="74" t="s">
        <v>448</v>
      </c>
      <c r="F100" s="74" t="s">
        <v>101</v>
      </c>
      <c r="G100" s="73">
        <v>5</v>
      </c>
      <c r="H100" s="92">
        <v>61.6</v>
      </c>
      <c r="I100" s="91">
        <v>308</v>
      </c>
      <c r="J100" s="54" t="s">
        <v>8</v>
      </c>
      <c r="K100" s="30" t="s">
        <v>437</v>
      </c>
    </row>
    <row r="101" spans="2:15">
      <c r="B101" s="58" t="s">
        <v>17</v>
      </c>
      <c r="C101" s="57" t="s">
        <v>16</v>
      </c>
      <c r="D101" s="72">
        <v>45966</v>
      </c>
      <c r="E101" s="74" t="s">
        <v>448</v>
      </c>
      <c r="F101" s="74" t="s">
        <v>101</v>
      </c>
      <c r="G101" s="73">
        <v>5</v>
      </c>
      <c r="H101" s="92">
        <v>61.6</v>
      </c>
      <c r="I101" s="91">
        <v>308</v>
      </c>
      <c r="J101" s="54" t="s">
        <v>8</v>
      </c>
      <c r="K101" s="30" t="s">
        <v>438</v>
      </c>
    </row>
    <row r="102" spans="2:15">
      <c r="B102" s="58" t="s">
        <v>17</v>
      </c>
      <c r="C102" s="57" t="s">
        <v>16</v>
      </c>
      <c r="D102" s="72">
        <v>45966</v>
      </c>
      <c r="E102" s="74" t="s">
        <v>448</v>
      </c>
      <c r="F102" s="74" t="s">
        <v>101</v>
      </c>
      <c r="G102" s="73">
        <v>30</v>
      </c>
      <c r="H102" s="92">
        <v>61.6</v>
      </c>
      <c r="I102" s="91">
        <v>1848</v>
      </c>
      <c r="J102" s="54" t="s">
        <v>8</v>
      </c>
      <c r="K102" s="30" t="s">
        <v>439</v>
      </c>
    </row>
    <row r="103" spans="2:15">
      <c r="B103" s="58" t="s">
        <v>17</v>
      </c>
      <c r="C103" s="57" t="s">
        <v>16</v>
      </c>
      <c r="D103" s="72">
        <v>45966</v>
      </c>
      <c r="E103" s="74" t="s">
        <v>448</v>
      </c>
      <c r="F103" s="74" t="s">
        <v>101</v>
      </c>
      <c r="G103" s="73">
        <v>30</v>
      </c>
      <c r="H103" s="92">
        <v>61.6</v>
      </c>
      <c r="I103" s="91">
        <v>1848</v>
      </c>
      <c r="J103" s="54" t="s">
        <v>8</v>
      </c>
      <c r="K103" s="30" t="s">
        <v>440</v>
      </c>
    </row>
    <row r="104" spans="2:15">
      <c r="B104" s="58" t="s">
        <v>17</v>
      </c>
      <c r="C104" s="57" t="s">
        <v>16</v>
      </c>
      <c r="D104" s="72">
        <v>45966</v>
      </c>
      <c r="E104" s="74" t="s">
        <v>448</v>
      </c>
      <c r="F104" s="74" t="s">
        <v>101</v>
      </c>
      <c r="G104" s="73">
        <v>30</v>
      </c>
      <c r="H104" s="92">
        <v>61.6</v>
      </c>
      <c r="I104" s="91">
        <v>1848</v>
      </c>
      <c r="J104" s="54" t="s">
        <v>8</v>
      </c>
      <c r="K104" s="30" t="s">
        <v>441</v>
      </c>
    </row>
    <row r="105" spans="2:15">
      <c r="B105" s="58" t="s">
        <v>17</v>
      </c>
      <c r="C105" s="57" t="s">
        <v>16</v>
      </c>
      <c r="D105" s="72">
        <v>45966</v>
      </c>
      <c r="E105" s="74" t="s">
        <v>448</v>
      </c>
      <c r="F105" s="74" t="s">
        <v>101</v>
      </c>
      <c r="G105" s="73">
        <v>30</v>
      </c>
      <c r="H105" s="92">
        <v>61.6</v>
      </c>
      <c r="I105" s="91">
        <v>1848</v>
      </c>
      <c r="J105" s="54" t="s">
        <v>8</v>
      </c>
      <c r="K105" s="30" t="s">
        <v>442</v>
      </c>
    </row>
    <row r="106" spans="2:15">
      <c r="B106" s="58" t="s">
        <v>17</v>
      </c>
      <c r="C106" s="57" t="s">
        <v>16</v>
      </c>
      <c r="D106" s="9">
        <v>45966</v>
      </c>
      <c r="E106" s="116" t="s">
        <v>449</v>
      </c>
      <c r="F106" s="110" t="s">
        <v>101</v>
      </c>
      <c r="G106" s="73">
        <v>5</v>
      </c>
      <c r="H106" s="92">
        <v>61.55</v>
      </c>
      <c r="I106" s="91">
        <v>307.75</v>
      </c>
      <c r="J106" s="54" t="s">
        <v>8</v>
      </c>
      <c r="K106" s="30" t="s">
        <v>444</v>
      </c>
    </row>
    <row r="107" spans="2:15">
      <c r="B107" s="125" t="s">
        <v>17</v>
      </c>
      <c r="C107" s="127" t="s">
        <v>16</v>
      </c>
      <c r="D107" s="128">
        <v>45966</v>
      </c>
      <c r="E107" s="124" t="s">
        <v>450</v>
      </c>
      <c r="F107" s="129" t="s">
        <v>101</v>
      </c>
      <c r="G107" s="130">
        <v>30</v>
      </c>
      <c r="H107" s="131">
        <v>61.6</v>
      </c>
      <c r="I107" s="132">
        <v>1848</v>
      </c>
      <c r="J107" s="133" t="s">
        <v>8</v>
      </c>
      <c r="K107" s="134" t="s">
        <v>446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814F-5B3F-4A06-8C83-DDA2F24E5FDB}">
  <sheetPr codeName="Sheet9"/>
  <dimension ref="B2:T1001"/>
  <sheetViews>
    <sheetView workbookViewId="0">
      <selection activeCell="K20" sqref="K20"/>
    </sheetView>
  </sheetViews>
  <sheetFormatPr defaultRowHeight="14.5"/>
  <cols>
    <col min="3" max="4" width="14.54296875" bestFit="1" customWidth="1"/>
    <col min="6" max="6" width="14" bestFit="1" customWidth="1"/>
    <col min="10" max="11" width="14.54296875" bestFit="1" customWidth="1"/>
    <col min="12" max="12" width="10.54296875" bestFit="1" customWidth="1"/>
    <col min="13" max="13" width="14" bestFit="1" customWidth="1"/>
  </cols>
  <sheetData>
    <row r="2" spans="2:20">
      <c r="B2" t="s">
        <v>33</v>
      </c>
      <c r="C2" t="s">
        <v>38</v>
      </c>
      <c r="J2" t="s">
        <v>34</v>
      </c>
      <c r="T2" t="s">
        <v>35</v>
      </c>
    </row>
    <row r="3" spans="2:20">
      <c r="C3" t="s">
        <v>39</v>
      </c>
      <c r="D3" t="s">
        <v>37</v>
      </c>
      <c r="E3" t="s">
        <v>36</v>
      </c>
      <c r="F3" t="s">
        <v>40</v>
      </c>
      <c r="J3" t="s">
        <v>39</v>
      </c>
      <c r="K3" t="s">
        <v>37</v>
      </c>
      <c r="L3" t="s">
        <v>36</v>
      </c>
      <c r="M3" t="s">
        <v>40</v>
      </c>
    </row>
    <row r="4" spans="2:20">
      <c r="B4" t="s">
        <v>31</v>
      </c>
      <c r="C4" t="e">
        <f ca="1">(VLOOKUP(TODAY(),#REF!,2,0))</f>
        <v>#REF!</v>
      </c>
      <c r="D4">
        <f ca="1">(VLOOKUP(TODAY(),'PSH daily overview'!$B$11:$H$15,2,0))</f>
        <v>3706</v>
      </c>
      <c r="E4">
        <f ca="1">SUMIFS('30 Oct - 05 Nov 2025 LSE £'!G:G,'30 Oct - 05 Nov 2025 LSE £'!D:D,TODAY())</f>
        <v>3706</v>
      </c>
      <c r="F4">
        <f>SUM('Trades LSE £'!$L:$L)</f>
        <v>3706</v>
      </c>
      <c r="G4" s="62" t="e">
        <f ca="1">AND(C4=D4,C4=E4,C4=F4,D4=E4,D4=F4,E4=F4)</f>
        <v>#REF!</v>
      </c>
      <c r="J4" s="102" t="e">
        <f ca="1">(VLOOKUP(TODAY(),#REF!,3,0))</f>
        <v>#REF!</v>
      </c>
      <c r="K4" s="102">
        <f ca="1">(VLOOKUP(TODAY(),'PSH daily overview'!$B$11:$H$15,3,0))*100</f>
        <v>4731.0899999999992</v>
      </c>
      <c r="L4" s="102">
        <f ca="1">SUMIFS('30 Oct - 05 Nov 2025 LSE £'!I:I,'30 Oct - 05 Nov 2025 LSE £'!D:D,TODAY())/E4*100</f>
        <v>4731.0868861305971</v>
      </c>
      <c r="M4" s="102">
        <f>SUM('Trades LSE £'!F:F)/F4*100</f>
        <v>4731.0868861305971</v>
      </c>
      <c r="N4" s="62" t="e">
        <f ca="1">AND(ROUND(J4,2)=ROUND(K4,2),ROUND(J4,2)=ROUND(L4,2),ROUND(J4,2)=ROUND(M4,2),ROUND(K4,2)=ROUND(L4,2),ROUND(K4,2)=ROUND(M4,2),ROUND(L4,2)=ROUND(M4,2))</f>
        <v>#REF!</v>
      </c>
      <c r="T4" s="62" t="e">
        <f ca="1">(VLOOKUP(TODAY(),#REF!,4,0))=(VLOOKUP(TODAY(),'PSH daily overview'!$B$11:$H$15,7,0))</f>
        <v>#REF!</v>
      </c>
    </row>
    <row r="5" spans="2:20">
      <c r="B5" t="s">
        <v>32</v>
      </c>
      <c r="C5" t="e">
        <f ca="1">(VLOOKUP(TODAY(),#REF!,7,0))</f>
        <v>#REF!</v>
      </c>
      <c r="D5">
        <f ca="1">(VLOOKUP(TODAY(),'PSH daily overview'!$B$22:$E$26,2,0))</f>
        <v>220</v>
      </c>
      <c r="E5">
        <f ca="1">SUMIFS('30 Oct - 05 Nov 2025 LSE $'!G:G,'30 Oct - 05 Nov 2025 LSE $'!D:D,TODAY())</f>
        <v>220</v>
      </c>
      <c r="F5">
        <f>SUM('Trades LSE $'!$L:$L)</f>
        <v>220</v>
      </c>
      <c r="G5" s="62" t="e">
        <f ca="1">AND(C5=D5,C5=E5,C5=F5,D5=E5,D5=F5,E5=F5)</f>
        <v>#REF!</v>
      </c>
      <c r="J5" t="e">
        <f ca="1">(VLOOKUP(TODAY(),#REF!,8,0))</f>
        <v>#REF!</v>
      </c>
      <c r="K5" s="97">
        <f ca="1">(VLOOKUP(TODAY(),'PSH daily overview'!$B$22:$E$26,3,0))</f>
        <v>61.571599999999997</v>
      </c>
      <c r="L5" s="97">
        <f ca="1">SUMIFS('30 Oct - 05 Nov 2025 LSE $'!I:I,'30 Oct - 05 Nov 2025 LSE $'!D:D,TODAY())/E5</f>
        <v>61.571590909090908</v>
      </c>
      <c r="M5" s="97">
        <f>SUM('Trades LSE $'!F:F)/F5</f>
        <v>61.571590909090908</v>
      </c>
      <c r="N5" s="62" t="e">
        <f ca="1">AND(ROUND(J5,4)=ROUND(K5,4),ROUND(J5,4)=ROUND(L5,4),ROUND(J5,4)=ROUND(M5,4),ROUND(K5,4)=ROUND(L5,4),ROUND(K5,4)=ROUND(M5,4),ROUND(L5,4)=ROUND(M5,4))</f>
        <v>#REF!</v>
      </c>
    </row>
    <row r="6" spans="2:20">
      <c r="G6" s="62"/>
      <c r="L6" s="97"/>
      <c r="M6" s="97"/>
      <c r="N6" s="62"/>
    </row>
    <row r="11" spans="2:20">
      <c r="K11" s="103"/>
      <c r="L11" s="103"/>
      <c r="M11" s="103"/>
    </row>
    <row r="971" spans="4:11">
      <c r="D971">
        <v>43914</v>
      </c>
      <c r="E971" t="s">
        <v>72</v>
      </c>
      <c r="F971" t="s">
        <v>29</v>
      </c>
      <c r="G971">
        <v>347</v>
      </c>
      <c r="H971">
        <v>14.5</v>
      </c>
      <c r="I971">
        <v>5031.5</v>
      </c>
      <c r="J971" t="s">
        <v>9</v>
      </c>
    </row>
    <row r="972" spans="4:11">
      <c r="D972">
        <v>43914</v>
      </c>
      <c r="E972" t="s">
        <v>72</v>
      </c>
      <c r="F972" t="s">
        <v>29</v>
      </c>
      <c r="G972">
        <v>348</v>
      </c>
      <c r="H972">
        <v>14.48</v>
      </c>
      <c r="I972">
        <v>5039.04</v>
      </c>
      <c r="J972" t="s">
        <v>9</v>
      </c>
      <c r="K972" t="s">
        <v>42</v>
      </c>
    </row>
    <row r="973" spans="4:11">
      <c r="D973">
        <v>43914</v>
      </c>
      <c r="E973" t="s">
        <v>73</v>
      </c>
      <c r="F973" t="s">
        <v>29</v>
      </c>
      <c r="G973">
        <v>148</v>
      </c>
      <c r="H973">
        <v>14.5</v>
      </c>
      <c r="I973">
        <v>2146</v>
      </c>
      <c r="J973" t="s">
        <v>9</v>
      </c>
      <c r="K973" t="s">
        <v>43</v>
      </c>
    </row>
    <row r="974" spans="4:11">
      <c r="D974">
        <v>43914</v>
      </c>
      <c r="E974" t="s">
        <v>73</v>
      </c>
      <c r="F974" t="s">
        <v>29</v>
      </c>
      <c r="G974">
        <v>201</v>
      </c>
      <c r="H974">
        <v>14.5</v>
      </c>
      <c r="I974">
        <v>2914.5</v>
      </c>
      <c r="J974" t="s">
        <v>9</v>
      </c>
      <c r="K974" t="s">
        <v>44</v>
      </c>
    </row>
    <row r="975" spans="4:11">
      <c r="D975">
        <v>43914</v>
      </c>
      <c r="E975" t="s">
        <v>74</v>
      </c>
      <c r="F975" t="s">
        <v>29</v>
      </c>
      <c r="G975">
        <v>390</v>
      </c>
      <c r="H975">
        <v>14.5</v>
      </c>
      <c r="I975">
        <v>5655</v>
      </c>
      <c r="J975" t="s">
        <v>9</v>
      </c>
      <c r="K975" t="s">
        <v>45</v>
      </c>
    </row>
    <row r="976" spans="4:11">
      <c r="D976">
        <v>43914</v>
      </c>
      <c r="E976" t="s">
        <v>74</v>
      </c>
      <c r="F976" t="s">
        <v>29</v>
      </c>
      <c r="G976">
        <v>127</v>
      </c>
      <c r="H976">
        <v>14.5</v>
      </c>
      <c r="I976">
        <v>1841.5</v>
      </c>
      <c r="J976" t="s">
        <v>9</v>
      </c>
      <c r="K976" t="s">
        <v>46</v>
      </c>
    </row>
    <row r="977" spans="4:11">
      <c r="D977">
        <v>43914</v>
      </c>
      <c r="E977" t="s">
        <v>75</v>
      </c>
      <c r="F977" t="s">
        <v>29</v>
      </c>
      <c r="G977">
        <v>34</v>
      </c>
      <c r="H977">
        <v>14.62</v>
      </c>
      <c r="I977">
        <v>497.08</v>
      </c>
      <c r="J977" t="s">
        <v>9</v>
      </c>
      <c r="K977" t="s">
        <v>47</v>
      </c>
    </row>
    <row r="978" spans="4:11">
      <c r="D978">
        <v>43914</v>
      </c>
      <c r="E978" t="s">
        <v>76</v>
      </c>
      <c r="F978" t="s">
        <v>29</v>
      </c>
      <c r="G978">
        <v>1087</v>
      </c>
      <c r="H978">
        <v>14.78</v>
      </c>
      <c r="I978">
        <v>16065.859999999999</v>
      </c>
      <c r="J978" t="s">
        <v>9</v>
      </c>
      <c r="K978" t="s">
        <v>48</v>
      </c>
    </row>
    <row r="979" spans="4:11">
      <c r="D979">
        <v>43914</v>
      </c>
      <c r="E979" t="s">
        <v>77</v>
      </c>
      <c r="F979" t="s">
        <v>29</v>
      </c>
      <c r="G979">
        <v>1367</v>
      </c>
      <c r="H979">
        <v>14.82</v>
      </c>
      <c r="I979">
        <v>20258.939999999999</v>
      </c>
      <c r="J979" t="s">
        <v>9</v>
      </c>
      <c r="K979" t="s">
        <v>49</v>
      </c>
    </row>
    <row r="980" spans="4:11">
      <c r="D980">
        <v>43914</v>
      </c>
      <c r="E980" t="s">
        <v>77</v>
      </c>
      <c r="F980" t="s">
        <v>29</v>
      </c>
      <c r="G980">
        <v>33</v>
      </c>
      <c r="H980">
        <v>14.82</v>
      </c>
      <c r="I980">
        <v>489.06</v>
      </c>
      <c r="J980" t="s">
        <v>9</v>
      </c>
      <c r="K980" t="s">
        <v>50</v>
      </c>
    </row>
    <row r="981" spans="4:11">
      <c r="D981">
        <v>43914</v>
      </c>
      <c r="E981" t="s">
        <v>78</v>
      </c>
      <c r="F981" t="s">
        <v>29</v>
      </c>
      <c r="G981">
        <v>4</v>
      </c>
      <c r="H981">
        <v>14.82</v>
      </c>
      <c r="I981">
        <v>59.28</v>
      </c>
      <c r="J981" t="s">
        <v>9</v>
      </c>
      <c r="K981" t="s">
        <v>51</v>
      </c>
    </row>
    <row r="982" spans="4:11">
      <c r="D982">
        <v>43914</v>
      </c>
      <c r="E982" t="s">
        <v>79</v>
      </c>
      <c r="F982" t="s">
        <v>29</v>
      </c>
      <c r="G982">
        <v>800</v>
      </c>
      <c r="H982">
        <v>14.82</v>
      </c>
      <c r="I982">
        <v>11856</v>
      </c>
      <c r="J982" t="s">
        <v>9</v>
      </c>
      <c r="K982" t="s">
        <v>52</v>
      </c>
    </row>
    <row r="983" spans="4:11">
      <c r="D983">
        <v>43914</v>
      </c>
      <c r="E983" t="s">
        <v>79</v>
      </c>
      <c r="F983" t="s">
        <v>29</v>
      </c>
      <c r="G983">
        <v>200</v>
      </c>
      <c r="H983">
        <v>14.82</v>
      </c>
      <c r="I983">
        <v>2964</v>
      </c>
      <c r="J983" t="s">
        <v>9</v>
      </c>
      <c r="K983" t="s">
        <v>53</v>
      </c>
    </row>
    <row r="984" spans="4:11">
      <c r="D984">
        <v>43914</v>
      </c>
      <c r="E984" t="s">
        <v>80</v>
      </c>
      <c r="F984" t="s">
        <v>29</v>
      </c>
      <c r="G984">
        <v>127</v>
      </c>
      <c r="H984">
        <v>14.92</v>
      </c>
      <c r="I984">
        <v>1894.84</v>
      </c>
      <c r="J984" t="s">
        <v>9</v>
      </c>
      <c r="K984" t="s">
        <v>54</v>
      </c>
    </row>
    <row r="985" spans="4:11">
      <c r="D985">
        <v>43914</v>
      </c>
      <c r="E985" t="s">
        <v>81</v>
      </c>
      <c r="F985" t="s">
        <v>29</v>
      </c>
      <c r="G985">
        <v>107</v>
      </c>
      <c r="H985">
        <v>14.9</v>
      </c>
      <c r="I985">
        <v>1594.3</v>
      </c>
      <c r="J985" t="s">
        <v>9</v>
      </c>
      <c r="K985" t="s">
        <v>55</v>
      </c>
    </row>
    <row r="986" spans="4:11">
      <c r="D986">
        <v>43914</v>
      </c>
      <c r="E986" t="s">
        <v>82</v>
      </c>
      <c r="F986" t="s">
        <v>29</v>
      </c>
      <c r="G986">
        <v>26</v>
      </c>
      <c r="H986">
        <v>14.9</v>
      </c>
      <c r="I986">
        <v>387.40000000000003</v>
      </c>
      <c r="J986" t="s">
        <v>9</v>
      </c>
      <c r="K986" t="s">
        <v>56</v>
      </c>
    </row>
    <row r="987" spans="4:11">
      <c r="D987">
        <v>43914</v>
      </c>
      <c r="E987" t="s">
        <v>83</v>
      </c>
      <c r="F987" t="s">
        <v>29</v>
      </c>
      <c r="G987">
        <v>115</v>
      </c>
      <c r="H987">
        <v>14.9</v>
      </c>
      <c r="I987">
        <v>1713.5</v>
      </c>
      <c r="J987" t="s">
        <v>9</v>
      </c>
      <c r="K987" t="s">
        <v>57</v>
      </c>
    </row>
    <row r="988" spans="4:11">
      <c r="D988">
        <v>43914</v>
      </c>
      <c r="E988" t="s">
        <v>84</v>
      </c>
      <c r="F988" t="s">
        <v>29</v>
      </c>
      <c r="G988">
        <v>224</v>
      </c>
      <c r="H988">
        <v>14.9</v>
      </c>
      <c r="I988">
        <v>3337.6</v>
      </c>
      <c r="J988" t="s">
        <v>9</v>
      </c>
      <c r="K988" t="s">
        <v>58</v>
      </c>
    </row>
    <row r="989" spans="4:11">
      <c r="D989">
        <v>43914</v>
      </c>
      <c r="E989" t="s">
        <v>85</v>
      </c>
      <c r="F989" t="s">
        <v>29</v>
      </c>
      <c r="G989">
        <v>875</v>
      </c>
      <c r="H989">
        <v>14.9</v>
      </c>
      <c r="I989">
        <v>13037.5</v>
      </c>
      <c r="J989" t="s">
        <v>9</v>
      </c>
      <c r="K989" t="s">
        <v>59</v>
      </c>
    </row>
    <row r="990" spans="4:11">
      <c r="D990">
        <v>43914</v>
      </c>
      <c r="E990" t="s">
        <v>85</v>
      </c>
      <c r="F990" t="s">
        <v>29</v>
      </c>
      <c r="G990">
        <v>140</v>
      </c>
      <c r="H990">
        <v>14.88</v>
      </c>
      <c r="I990">
        <v>2083.2000000000003</v>
      </c>
      <c r="J990" t="s">
        <v>9</v>
      </c>
      <c r="K990" t="s">
        <v>60</v>
      </c>
    </row>
    <row r="991" spans="4:11">
      <c r="D991">
        <v>43914</v>
      </c>
      <c r="E991" t="s">
        <v>85</v>
      </c>
      <c r="F991" t="s">
        <v>29</v>
      </c>
      <c r="G991">
        <v>232</v>
      </c>
      <c r="H991">
        <v>14.88</v>
      </c>
      <c r="I991">
        <v>3452.1600000000003</v>
      </c>
      <c r="J991" t="s">
        <v>9</v>
      </c>
      <c r="K991" t="s">
        <v>61</v>
      </c>
    </row>
    <row r="992" spans="4:11">
      <c r="D992">
        <v>43914</v>
      </c>
      <c r="E992" t="s">
        <v>85</v>
      </c>
      <c r="F992" t="s">
        <v>29</v>
      </c>
      <c r="G992">
        <v>125</v>
      </c>
      <c r="H992">
        <v>14.88</v>
      </c>
      <c r="I992">
        <v>1860</v>
      </c>
      <c r="J992" t="s">
        <v>9</v>
      </c>
      <c r="K992" t="s">
        <v>62</v>
      </c>
    </row>
    <row r="993" spans="4:11">
      <c r="D993">
        <v>43914</v>
      </c>
      <c r="E993" t="s">
        <v>41</v>
      </c>
      <c r="F993" t="s">
        <v>29</v>
      </c>
      <c r="G993">
        <v>100</v>
      </c>
      <c r="H993">
        <v>14.9</v>
      </c>
      <c r="I993">
        <v>1490</v>
      </c>
      <c r="J993" t="s">
        <v>9</v>
      </c>
      <c r="K993" t="s">
        <v>63</v>
      </c>
    </row>
    <row r="994" spans="4:11">
      <c r="D994">
        <v>43914</v>
      </c>
      <c r="E994" t="s">
        <v>41</v>
      </c>
      <c r="F994" t="s">
        <v>29</v>
      </c>
      <c r="G994">
        <v>10</v>
      </c>
      <c r="H994">
        <v>14.9</v>
      </c>
      <c r="I994">
        <v>149</v>
      </c>
      <c r="J994" t="s">
        <v>9</v>
      </c>
      <c r="K994" t="s">
        <v>64</v>
      </c>
    </row>
    <row r="995" spans="4:11">
      <c r="D995">
        <v>43914</v>
      </c>
      <c r="E995" t="s">
        <v>86</v>
      </c>
      <c r="F995" t="s">
        <v>29</v>
      </c>
      <c r="G995">
        <v>464</v>
      </c>
      <c r="H995">
        <v>14.84</v>
      </c>
      <c r="I995">
        <v>6885.76</v>
      </c>
      <c r="J995" t="s">
        <v>9</v>
      </c>
      <c r="K995" t="s">
        <v>65</v>
      </c>
    </row>
    <row r="996" spans="4:11">
      <c r="D996">
        <v>43914</v>
      </c>
      <c r="E996" t="s">
        <v>87</v>
      </c>
      <c r="F996" t="s">
        <v>29</v>
      </c>
      <c r="G996">
        <v>240</v>
      </c>
      <c r="H996">
        <v>14.92</v>
      </c>
      <c r="I996">
        <v>3580.8</v>
      </c>
      <c r="J996" t="s">
        <v>9</v>
      </c>
      <c r="K996" t="s">
        <v>66</v>
      </c>
    </row>
    <row r="997" spans="4:11">
      <c r="D997">
        <v>43914</v>
      </c>
      <c r="E997" t="s">
        <v>87</v>
      </c>
      <c r="F997" t="s">
        <v>29</v>
      </c>
      <c r="G997">
        <v>1443</v>
      </c>
      <c r="H997">
        <v>14.92</v>
      </c>
      <c r="I997">
        <v>21529.56</v>
      </c>
      <c r="J997" t="s">
        <v>9</v>
      </c>
      <c r="K997" t="s">
        <v>67</v>
      </c>
    </row>
    <row r="998" spans="4:11">
      <c r="D998">
        <v>43914</v>
      </c>
      <c r="E998" t="s">
        <v>88</v>
      </c>
      <c r="F998" t="s">
        <v>29</v>
      </c>
      <c r="G998">
        <v>39</v>
      </c>
      <c r="H998">
        <v>14.92</v>
      </c>
      <c r="I998">
        <v>581.88</v>
      </c>
      <c r="J998" t="s">
        <v>9</v>
      </c>
      <c r="K998" t="s">
        <v>68</v>
      </c>
    </row>
    <row r="999" spans="4:11">
      <c r="D999">
        <v>43914</v>
      </c>
      <c r="E999" t="s">
        <v>89</v>
      </c>
      <c r="F999" t="s">
        <v>29</v>
      </c>
      <c r="G999">
        <v>124</v>
      </c>
      <c r="H999">
        <v>14.92</v>
      </c>
      <c r="I999">
        <v>1850.08</v>
      </c>
      <c r="J999" t="s">
        <v>9</v>
      </c>
      <c r="K999" t="s">
        <v>69</v>
      </c>
    </row>
    <row r="1000" spans="4:11">
      <c r="D1000">
        <v>43914</v>
      </c>
      <c r="E1000" t="s">
        <v>90</v>
      </c>
      <c r="F1000" t="s">
        <v>29</v>
      </c>
      <c r="G1000">
        <v>200</v>
      </c>
      <c r="H1000">
        <v>14.92</v>
      </c>
      <c r="I1000">
        <v>2984</v>
      </c>
      <c r="J1000" t="s">
        <v>9</v>
      </c>
      <c r="K1000" t="s">
        <v>70</v>
      </c>
    </row>
    <row r="1001" spans="4:11">
      <c r="K1001" t="s">
        <v>71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AP1040"/>
  <sheetViews>
    <sheetView topLeftCell="A2" zoomScaleNormal="100" workbookViewId="0">
      <selection activeCell="K20" sqref="K20"/>
    </sheetView>
  </sheetViews>
  <sheetFormatPr defaultRowHeight="14.5"/>
  <cols>
    <col min="1" max="1" width="10.7265625" style="105" customWidth="1"/>
    <col min="2" max="2" width="12" customWidth="1"/>
    <col min="3" max="3" width="9.7265625" customWidth="1"/>
    <col min="4" max="4" width="9.1796875" customWidth="1"/>
    <col min="5" max="5" width="10.81640625" style="88" customWidth="1"/>
    <col min="6" max="6" width="14.7265625" style="90" customWidth="1"/>
    <col min="7" max="7" width="14.7265625" customWidth="1"/>
    <col min="8" max="9" width="17.7265625" customWidth="1"/>
    <col min="10" max="13" width="9.179687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2" spans="1:42">
      <c r="A2" s="104" t="s">
        <v>0</v>
      </c>
      <c r="B2" s="62" t="s">
        <v>4</v>
      </c>
      <c r="C2" s="62" t="s">
        <v>23</v>
      </c>
      <c r="D2" s="63" t="s">
        <v>20</v>
      </c>
      <c r="E2" s="87" t="s">
        <v>21</v>
      </c>
      <c r="F2" s="89" t="s">
        <v>22</v>
      </c>
      <c r="G2" s="64"/>
      <c r="H2" s="64" t="s">
        <v>24</v>
      </c>
      <c r="I2" s="65"/>
    </row>
    <row r="3" spans="1:42">
      <c r="A3" s="104" t="e">
        <f>#REF!</f>
        <v>#REF!</v>
      </c>
      <c r="B3" s="62" t="str">
        <f t="shared" ref="B3:B66" si="0">MID(O3,FIND(" ",O3)+1,8)</f>
        <v>08:02:45</v>
      </c>
      <c r="C3" s="62" t="s">
        <v>101</v>
      </c>
      <c r="D3" s="63">
        <f t="shared" ref="D3:D66" si="1">L3</f>
        <v>25</v>
      </c>
      <c r="E3" s="87">
        <f t="shared" ref="E3:E66" si="2">M3/100</f>
        <v>47.16</v>
      </c>
      <c r="F3" s="89">
        <f t="shared" ref="F3:F66" si="3">(D3*E3)</f>
        <v>1179</v>
      </c>
      <c r="G3" s="64" t="s">
        <v>8</v>
      </c>
      <c r="H3" s="64" t="str">
        <f t="shared" ref="H3:H66" si="4">Q3</f>
        <v>00497393608TRLO1</v>
      </c>
      <c r="I3" s="65"/>
      <c r="J3" s="76" t="s">
        <v>94</v>
      </c>
      <c r="K3" s="100" t="s">
        <v>95</v>
      </c>
      <c r="L3">
        <v>25</v>
      </c>
      <c r="M3">
        <v>4716</v>
      </c>
      <c r="N3" t="s">
        <v>96</v>
      </c>
      <c r="O3" t="s">
        <v>289</v>
      </c>
      <c r="P3" t="s">
        <v>97</v>
      </c>
      <c r="Q3" t="s">
        <v>290</v>
      </c>
      <c r="R3">
        <v>20877</v>
      </c>
      <c r="S3">
        <v>1</v>
      </c>
      <c r="T3">
        <v>1</v>
      </c>
      <c r="U3">
        <v>0</v>
      </c>
      <c r="V3" t="s">
        <v>291</v>
      </c>
      <c r="W3" t="s">
        <v>102</v>
      </c>
      <c r="X3">
        <v>1</v>
      </c>
      <c r="Y3">
        <v>0</v>
      </c>
      <c r="Z3">
        <v>0</v>
      </c>
      <c r="AB3" t="s">
        <v>103</v>
      </c>
      <c r="AC3" t="s">
        <v>31</v>
      </c>
      <c r="AD3">
        <v>1</v>
      </c>
      <c r="AE3" t="s">
        <v>290</v>
      </c>
      <c r="AF3" t="s">
        <v>94</v>
      </c>
      <c r="AG3">
        <v>1</v>
      </c>
      <c r="AJ3" t="s">
        <v>104</v>
      </c>
      <c r="AK3" t="s">
        <v>104</v>
      </c>
      <c r="AL3" t="s">
        <v>31</v>
      </c>
      <c r="AM3" t="s">
        <v>105</v>
      </c>
      <c r="AN3" t="s">
        <v>31</v>
      </c>
      <c r="AP3">
        <v>0</v>
      </c>
    </row>
    <row r="4" spans="1:42">
      <c r="A4" s="104" t="e">
        <f>#REF!</f>
        <v>#REF!</v>
      </c>
      <c r="B4" s="62" t="str">
        <f t="shared" si="0"/>
        <v>08:02:45</v>
      </c>
      <c r="C4" s="62" t="s">
        <v>101</v>
      </c>
      <c r="D4" s="63">
        <f t="shared" si="1"/>
        <v>65</v>
      </c>
      <c r="E4" s="87">
        <f t="shared" si="2"/>
        <v>47.16</v>
      </c>
      <c r="F4" s="89">
        <f t="shared" si="3"/>
        <v>3065.3999999999996</v>
      </c>
      <c r="G4" s="64" t="s">
        <v>8</v>
      </c>
      <c r="H4" s="64" t="str">
        <f t="shared" si="4"/>
        <v>00497393607TRLO1</v>
      </c>
      <c r="I4" s="65"/>
      <c r="J4" t="s">
        <v>94</v>
      </c>
      <c r="K4" s="100" t="s">
        <v>95</v>
      </c>
      <c r="L4">
        <v>65</v>
      </c>
      <c r="M4">
        <v>4716</v>
      </c>
      <c r="N4" t="s">
        <v>96</v>
      </c>
      <c r="O4" t="s">
        <v>289</v>
      </c>
      <c r="P4" t="s">
        <v>97</v>
      </c>
      <c r="Q4" t="s">
        <v>292</v>
      </c>
      <c r="R4">
        <v>20877</v>
      </c>
      <c r="S4">
        <v>1</v>
      </c>
      <c r="T4">
        <v>1</v>
      </c>
      <c r="U4">
        <v>0</v>
      </c>
      <c r="V4" t="s">
        <v>291</v>
      </c>
      <c r="W4" t="s">
        <v>102</v>
      </c>
      <c r="X4">
        <v>1</v>
      </c>
      <c r="Y4">
        <v>0</v>
      </c>
      <c r="Z4">
        <v>0</v>
      </c>
      <c r="AB4" t="s">
        <v>103</v>
      </c>
      <c r="AC4" t="s">
        <v>31</v>
      </c>
      <c r="AD4">
        <v>1</v>
      </c>
      <c r="AE4" t="s">
        <v>292</v>
      </c>
      <c r="AF4" t="s">
        <v>94</v>
      </c>
      <c r="AG4">
        <v>1</v>
      </c>
      <c r="AJ4" t="s">
        <v>104</v>
      </c>
      <c r="AK4" t="s">
        <v>104</v>
      </c>
      <c r="AL4" t="s">
        <v>31</v>
      </c>
      <c r="AM4" t="s">
        <v>105</v>
      </c>
      <c r="AN4" t="s">
        <v>31</v>
      </c>
      <c r="AP4">
        <v>0</v>
      </c>
    </row>
    <row r="5" spans="1:42">
      <c r="A5" s="104" t="e">
        <f>#REF!</f>
        <v>#REF!</v>
      </c>
      <c r="B5" s="62" t="str">
        <f t="shared" si="0"/>
        <v>08:59:13</v>
      </c>
      <c r="C5" s="62" t="s">
        <v>101</v>
      </c>
      <c r="D5" s="63">
        <f t="shared" si="1"/>
        <v>10</v>
      </c>
      <c r="E5" s="87">
        <f t="shared" si="2"/>
        <v>47.36</v>
      </c>
      <c r="F5" s="89">
        <f t="shared" si="3"/>
        <v>473.6</v>
      </c>
      <c r="G5" s="64" t="s">
        <v>8</v>
      </c>
      <c r="H5" s="64" t="str">
        <f t="shared" si="4"/>
        <v>00497407431TRLO1</v>
      </c>
      <c r="I5" s="65"/>
      <c r="J5" t="s">
        <v>94</v>
      </c>
      <c r="K5" s="100" t="s">
        <v>95</v>
      </c>
      <c r="L5">
        <v>10</v>
      </c>
      <c r="M5">
        <v>4736</v>
      </c>
      <c r="N5" t="s">
        <v>96</v>
      </c>
      <c r="O5" t="s">
        <v>293</v>
      </c>
      <c r="P5" t="s">
        <v>97</v>
      </c>
      <c r="Q5" t="s">
        <v>294</v>
      </c>
      <c r="R5">
        <v>20877</v>
      </c>
      <c r="S5">
        <v>1</v>
      </c>
      <c r="T5">
        <v>1</v>
      </c>
      <c r="U5">
        <v>0</v>
      </c>
      <c r="V5" t="s">
        <v>291</v>
      </c>
      <c r="W5" t="s">
        <v>102</v>
      </c>
      <c r="X5">
        <v>1</v>
      </c>
      <c r="Y5">
        <v>0</v>
      </c>
      <c r="Z5">
        <v>0</v>
      </c>
      <c r="AB5" t="s">
        <v>103</v>
      </c>
      <c r="AC5" t="s">
        <v>31</v>
      </c>
      <c r="AD5">
        <v>1</v>
      </c>
      <c r="AE5" t="s">
        <v>294</v>
      </c>
      <c r="AF5" t="s">
        <v>94</v>
      </c>
      <c r="AG5">
        <v>1</v>
      </c>
      <c r="AJ5" t="s">
        <v>104</v>
      </c>
      <c r="AK5" t="s">
        <v>104</v>
      </c>
      <c r="AL5" t="s">
        <v>31</v>
      </c>
      <c r="AM5" t="s">
        <v>105</v>
      </c>
      <c r="AN5" t="s">
        <v>31</v>
      </c>
      <c r="AP5">
        <v>0</v>
      </c>
    </row>
    <row r="6" spans="1:42">
      <c r="A6" s="104" t="e">
        <f>#REF!</f>
        <v>#REF!</v>
      </c>
      <c r="B6" s="62" t="str">
        <f t="shared" si="0"/>
        <v>08:59:13</v>
      </c>
      <c r="C6" s="62" t="s">
        <v>101</v>
      </c>
      <c r="D6" s="63">
        <f t="shared" si="1"/>
        <v>15</v>
      </c>
      <c r="E6" s="87">
        <f t="shared" si="2"/>
        <v>47.36</v>
      </c>
      <c r="F6" s="89">
        <f t="shared" si="3"/>
        <v>710.4</v>
      </c>
      <c r="G6" s="64" t="s">
        <v>8</v>
      </c>
      <c r="H6" s="64" t="str">
        <f t="shared" si="4"/>
        <v>00497407432TRLO1</v>
      </c>
      <c r="I6" s="65"/>
      <c r="J6" t="s">
        <v>94</v>
      </c>
      <c r="K6" s="100" t="s">
        <v>95</v>
      </c>
      <c r="L6">
        <v>15</v>
      </c>
      <c r="M6">
        <v>4736</v>
      </c>
      <c r="N6" t="s">
        <v>96</v>
      </c>
      <c r="O6" t="s">
        <v>293</v>
      </c>
      <c r="P6" t="s">
        <v>97</v>
      </c>
      <c r="Q6" t="s">
        <v>295</v>
      </c>
      <c r="R6">
        <v>20877</v>
      </c>
      <c r="S6">
        <v>1</v>
      </c>
      <c r="T6">
        <v>1</v>
      </c>
      <c r="U6">
        <v>0</v>
      </c>
      <c r="V6" t="s">
        <v>291</v>
      </c>
      <c r="W6" t="s">
        <v>102</v>
      </c>
      <c r="X6">
        <v>1</v>
      </c>
      <c r="Y6">
        <v>0</v>
      </c>
      <c r="Z6">
        <v>0</v>
      </c>
      <c r="AB6" t="s">
        <v>103</v>
      </c>
      <c r="AC6" t="s">
        <v>31</v>
      </c>
      <c r="AD6">
        <v>1</v>
      </c>
      <c r="AE6" t="s">
        <v>295</v>
      </c>
      <c r="AF6" t="s">
        <v>94</v>
      </c>
      <c r="AG6">
        <v>1</v>
      </c>
      <c r="AJ6" t="s">
        <v>104</v>
      </c>
      <c r="AK6" t="s">
        <v>104</v>
      </c>
      <c r="AL6" t="s">
        <v>31</v>
      </c>
      <c r="AM6" t="s">
        <v>105</v>
      </c>
      <c r="AN6" t="s">
        <v>31</v>
      </c>
      <c r="AP6">
        <v>0</v>
      </c>
    </row>
    <row r="7" spans="1:42">
      <c r="A7" s="104" t="e">
        <f>#REF!</f>
        <v>#REF!</v>
      </c>
      <c r="B7" s="62" t="str">
        <f t="shared" si="0"/>
        <v>08:59:13</v>
      </c>
      <c r="C7" s="62" t="s">
        <v>101</v>
      </c>
      <c r="D7" s="63">
        <f t="shared" si="1"/>
        <v>30</v>
      </c>
      <c r="E7" s="87">
        <f t="shared" si="2"/>
        <v>47.36</v>
      </c>
      <c r="F7" s="89">
        <f t="shared" si="3"/>
        <v>1420.8</v>
      </c>
      <c r="G7" s="64" t="s">
        <v>8</v>
      </c>
      <c r="H7" s="64" t="str">
        <f t="shared" si="4"/>
        <v>00497407433TRLO1</v>
      </c>
      <c r="I7" s="65"/>
      <c r="J7" t="s">
        <v>94</v>
      </c>
      <c r="K7" s="100" t="s">
        <v>95</v>
      </c>
      <c r="L7">
        <v>30</v>
      </c>
      <c r="M7">
        <v>4736</v>
      </c>
      <c r="N7" t="s">
        <v>96</v>
      </c>
      <c r="O7" t="s">
        <v>293</v>
      </c>
      <c r="P7" t="s">
        <v>97</v>
      </c>
      <c r="Q7" t="s">
        <v>296</v>
      </c>
      <c r="R7">
        <v>20877</v>
      </c>
      <c r="S7">
        <v>1</v>
      </c>
      <c r="T7">
        <v>1</v>
      </c>
      <c r="U7">
        <v>0</v>
      </c>
      <c r="V7" t="s">
        <v>291</v>
      </c>
      <c r="W7" t="s">
        <v>102</v>
      </c>
      <c r="X7">
        <v>1</v>
      </c>
      <c r="Y7">
        <v>0</v>
      </c>
      <c r="Z7">
        <v>0</v>
      </c>
      <c r="AB7" t="s">
        <v>103</v>
      </c>
      <c r="AC7" t="s">
        <v>31</v>
      </c>
      <c r="AD7">
        <v>1</v>
      </c>
      <c r="AE7" t="s">
        <v>296</v>
      </c>
      <c r="AF7" t="s">
        <v>94</v>
      </c>
      <c r="AG7">
        <v>1</v>
      </c>
      <c r="AJ7" t="s">
        <v>104</v>
      </c>
      <c r="AK7" t="s">
        <v>104</v>
      </c>
      <c r="AL7" t="s">
        <v>31</v>
      </c>
      <c r="AM7" t="s">
        <v>105</v>
      </c>
      <c r="AN7" t="s">
        <v>31</v>
      </c>
      <c r="AP7">
        <v>0</v>
      </c>
    </row>
    <row r="8" spans="1:42">
      <c r="A8" s="104" t="e">
        <f>#REF!</f>
        <v>#REF!</v>
      </c>
      <c r="B8" s="62" t="str">
        <f t="shared" si="0"/>
        <v>08:59:13</v>
      </c>
      <c r="C8" s="62" t="s">
        <v>101</v>
      </c>
      <c r="D8" s="63">
        <f t="shared" si="1"/>
        <v>7</v>
      </c>
      <c r="E8" s="87">
        <f t="shared" si="2"/>
        <v>47.36</v>
      </c>
      <c r="F8" s="89">
        <f t="shared" si="3"/>
        <v>331.52</v>
      </c>
      <c r="G8" s="64" t="s">
        <v>8</v>
      </c>
      <c r="H8" s="64" t="str">
        <f t="shared" si="4"/>
        <v>00497407434TRLO1</v>
      </c>
      <c r="I8" s="65"/>
      <c r="J8" t="s">
        <v>94</v>
      </c>
      <c r="K8" s="100" t="s">
        <v>95</v>
      </c>
      <c r="L8">
        <v>7</v>
      </c>
      <c r="M8">
        <v>4736</v>
      </c>
      <c r="N8" t="s">
        <v>96</v>
      </c>
      <c r="O8" t="s">
        <v>293</v>
      </c>
      <c r="P8" t="s">
        <v>97</v>
      </c>
      <c r="Q8" t="s">
        <v>297</v>
      </c>
      <c r="R8">
        <v>20877</v>
      </c>
      <c r="S8">
        <v>1</v>
      </c>
      <c r="T8">
        <v>1</v>
      </c>
      <c r="U8">
        <v>0</v>
      </c>
      <c r="V8" t="s">
        <v>291</v>
      </c>
      <c r="W8" t="s">
        <v>102</v>
      </c>
      <c r="X8">
        <v>1</v>
      </c>
      <c r="Y8">
        <v>0</v>
      </c>
      <c r="Z8">
        <v>0</v>
      </c>
      <c r="AB8" t="s">
        <v>103</v>
      </c>
      <c r="AC8" t="s">
        <v>31</v>
      </c>
      <c r="AD8">
        <v>1</v>
      </c>
      <c r="AE8" t="s">
        <v>297</v>
      </c>
      <c r="AF8" t="s">
        <v>94</v>
      </c>
      <c r="AG8">
        <v>1</v>
      </c>
      <c r="AJ8" t="s">
        <v>104</v>
      </c>
      <c r="AK8" t="s">
        <v>104</v>
      </c>
      <c r="AL8" t="s">
        <v>31</v>
      </c>
      <c r="AM8" t="s">
        <v>105</v>
      </c>
      <c r="AN8" t="s">
        <v>31</v>
      </c>
      <c r="AP8">
        <v>0</v>
      </c>
    </row>
    <row r="9" spans="1:42">
      <c r="A9" s="104" t="e">
        <f>#REF!</f>
        <v>#REF!</v>
      </c>
      <c r="B9" s="62" t="str">
        <f t="shared" si="0"/>
        <v>08:59:13</v>
      </c>
      <c r="C9" s="62" t="s">
        <v>101</v>
      </c>
      <c r="D9" s="63">
        <f t="shared" si="1"/>
        <v>23</v>
      </c>
      <c r="E9" s="87">
        <f t="shared" si="2"/>
        <v>47.36</v>
      </c>
      <c r="F9" s="89">
        <f t="shared" si="3"/>
        <v>1089.28</v>
      </c>
      <c r="G9" s="64" t="s">
        <v>8</v>
      </c>
      <c r="H9" s="64" t="str">
        <f t="shared" si="4"/>
        <v>00497407435TRLO1</v>
      </c>
      <c r="I9" s="65"/>
      <c r="J9" t="s">
        <v>94</v>
      </c>
      <c r="K9" s="100" t="s">
        <v>95</v>
      </c>
      <c r="L9">
        <v>23</v>
      </c>
      <c r="M9">
        <v>4736</v>
      </c>
      <c r="N9" t="s">
        <v>96</v>
      </c>
      <c r="O9" t="s">
        <v>293</v>
      </c>
      <c r="P9" t="s">
        <v>97</v>
      </c>
      <c r="Q9" t="s">
        <v>298</v>
      </c>
      <c r="R9">
        <v>20877</v>
      </c>
      <c r="S9">
        <v>1</v>
      </c>
      <c r="T9">
        <v>1</v>
      </c>
      <c r="U9">
        <v>0</v>
      </c>
      <c r="V9" t="s">
        <v>291</v>
      </c>
      <c r="W9" t="s">
        <v>102</v>
      </c>
      <c r="X9">
        <v>1</v>
      </c>
      <c r="Y9">
        <v>0</v>
      </c>
      <c r="Z9">
        <v>0</v>
      </c>
      <c r="AB9" t="s">
        <v>103</v>
      </c>
      <c r="AC9" t="s">
        <v>31</v>
      </c>
      <c r="AD9">
        <v>1</v>
      </c>
      <c r="AE9" t="s">
        <v>298</v>
      </c>
      <c r="AF9" t="s">
        <v>94</v>
      </c>
      <c r="AG9">
        <v>1</v>
      </c>
      <c r="AJ9" t="s">
        <v>104</v>
      </c>
      <c r="AK9" t="s">
        <v>104</v>
      </c>
      <c r="AL9" t="s">
        <v>31</v>
      </c>
      <c r="AM9" t="s">
        <v>105</v>
      </c>
      <c r="AN9" t="s">
        <v>31</v>
      </c>
      <c r="AP9">
        <v>0</v>
      </c>
    </row>
    <row r="10" spans="1:42">
      <c r="A10" s="104" t="e">
        <f>#REF!</f>
        <v>#REF!</v>
      </c>
      <c r="B10" s="62" t="str">
        <f t="shared" si="0"/>
        <v>08:59:13</v>
      </c>
      <c r="C10" s="62" t="s">
        <v>101</v>
      </c>
      <c r="D10" s="63">
        <f t="shared" si="1"/>
        <v>30</v>
      </c>
      <c r="E10" s="87">
        <f t="shared" si="2"/>
        <v>47.36</v>
      </c>
      <c r="F10" s="89">
        <f t="shared" si="3"/>
        <v>1420.8</v>
      </c>
      <c r="G10" s="64" t="s">
        <v>8</v>
      </c>
      <c r="H10" s="64" t="str">
        <f t="shared" si="4"/>
        <v>00497407436TRLO1</v>
      </c>
      <c r="I10" s="65"/>
      <c r="J10" t="s">
        <v>94</v>
      </c>
      <c r="K10" s="100" t="s">
        <v>95</v>
      </c>
      <c r="L10">
        <v>30</v>
      </c>
      <c r="M10">
        <v>4736</v>
      </c>
      <c r="N10" t="s">
        <v>96</v>
      </c>
      <c r="O10" t="s">
        <v>293</v>
      </c>
      <c r="P10" t="s">
        <v>97</v>
      </c>
      <c r="Q10" t="s">
        <v>299</v>
      </c>
      <c r="R10">
        <v>20877</v>
      </c>
      <c r="S10">
        <v>1</v>
      </c>
      <c r="T10">
        <v>1</v>
      </c>
      <c r="U10">
        <v>0</v>
      </c>
      <c r="V10" t="s">
        <v>291</v>
      </c>
      <c r="W10" t="s">
        <v>102</v>
      </c>
      <c r="X10">
        <v>1</v>
      </c>
      <c r="Y10">
        <v>0</v>
      </c>
      <c r="Z10">
        <v>0</v>
      </c>
      <c r="AB10" t="s">
        <v>103</v>
      </c>
      <c r="AC10" t="s">
        <v>31</v>
      </c>
      <c r="AD10">
        <v>1</v>
      </c>
      <c r="AE10" t="s">
        <v>299</v>
      </c>
      <c r="AF10" t="s">
        <v>94</v>
      </c>
      <c r="AG10">
        <v>1</v>
      </c>
      <c r="AJ10" t="s">
        <v>104</v>
      </c>
      <c r="AK10" t="s">
        <v>104</v>
      </c>
      <c r="AL10" t="s">
        <v>31</v>
      </c>
      <c r="AM10" t="s">
        <v>105</v>
      </c>
      <c r="AN10" t="s">
        <v>31</v>
      </c>
      <c r="AP10">
        <v>0</v>
      </c>
    </row>
    <row r="11" spans="1:42">
      <c r="A11" s="104" t="e">
        <f>#REF!</f>
        <v>#REF!</v>
      </c>
      <c r="B11" s="62" t="str">
        <f t="shared" si="0"/>
        <v>08:59:13</v>
      </c>
      <c r="C11" s="62" t="s">
        <v>101</v>
      </c>
      <c r="D11" s="63">
        <f t="shared" si="1"/>
        <v>30</v>
      </c>
      <c r="E11" s="87">
        <f t="shared" si="2"/>
        <v>47.36</v>
      </c>
      <c r="F11" s="89">
        <f t="shared" si="3"/>
        <v>1420.8</v>
      </c>
      <c r="G11" s="64" t="s">
        <v>8</v>
      </c>
      <c r="H11" s="64" t="str">
        <f t="shared" si="4"/>
        <v>00497407437TRLO1</v>
      </c>
      <c r="I11" s="65"/>
      <c r="J11" t="s">
        <v>94</v>
      </c>
      <c r="K11" s="100" t="s">
        <v>95</v>
      </c>
      <c r="L11">
        <v>30</v>
      </c>
      <c r="M11">
        <v>4736</v>
      </c>
      <c r="N11" t="s">
        <v>96</v>
      </c>
      <c r="O11" t="s">
        <v>293</v>
      </c>
      <c r="P11" t="s">
        <v>97</v>
      </c>
      <c r="Q11" t="s">
        <v>300</v>
      </c>
      <c r="R11">
        <v>20877</v>
      </c>
      <c r="S11">
        <v>1</v>
      </c>
      <c r="T11">
        <v>1</v>
      </c>
      <c r="U11">
        <v>0</v>
      </c>
      <c r="V11" t="s">
        <v>291</v>
      </c>
      <c r="W11" t="s">
        <v>102</v>
      </c>
      <c r="X11">
        <v>1</v>
      </c>
      <c r="Y11">
        <v>0</v>
      </c>
      <c r="Z11">
        <v>0</v>
      </c>
      <c r="AB11" t="s">
        <v>103</v>
      </c>
      <c r="AC11" t="s">
        <v>31</v>
      </c>
      <c r="AD11">
        <v>1</v>
      </c>
      <c r="AE11" t="s">
        <v>300</v>
      </c>
      <c r="AF11" t="s">
        <v>94</v>
      </c>
      <c r="AG11">
        <v>1</v>
      </c>
      <c r="AJ11" t="s">
        <v>104</v>
      </c>
      <c r="AK11" t="s">
        <v>104</v>
      </c>
      <c r="AL11" t="s">
        <v>31</v>
      </c>
      <c r="AM11" t="s">
        <v>105</v>
      </c>
      <c r="AN11" t="s">
        <v>31</v>
      </c>
      <c r="AP11">
        <v>0</v>
      </c>
    </row>
    <row r="12" spans="1:42">
      <c r="A12" s="104" t="e">
        <f>#REF!</f>
        <v>#REF!</v>
      </c>
      <c r="B12" s="62" t="str">
        <f t="shared" si="0"/>
        <v>08:59:13</v>
      </c>
      <c r="C12" s="62" t="s">
        <v>101</v>
      </c>
      <c r="D12" s="63">
        <f t="shared" si="1"/>
        <v>30</v>
      </c>
      <c r="E12" s="87">
        <f t="shared" si="2"/>
        <v>47.36</v>
      </c>
      <c r="F12" s="89">
        <f t="shared" si="3"/>
        <v>1420.8</v>
      </c>
      <c r="G12" s="64" t="s">
        <v>8</v>
      </c>
      <c r="H12" s="64" t="str">
        <f t="shared" si="4"/>
        <v>00497407438TRLO1</v>
      </c>
      <c r="I12" s="65"/>
      <c r="J12" t="s">
        <v>94</v>
      </c>
      <c r="K12" s="100" t="s">
        <v>95</v>
      </c>
      <c r="L12">
        <v>30</v>
      </c>
      <c r="M12">
        <v>4736</v>
      </c>
      <c r="N12" t="s">
        <v>96</v>
      </c>
      <c r="O12" t="s">
        <v>293</v>
      </c>
      <c r="P12" t="s">
        <v>97</v>
      </c>
      <c r="Q12" t="s">
        <v>301</v>
      </c>
      <c r="R12">
        <v>20877</v>
      </c>
      <c r="S12">
        <v>1</v>
      </c>
      <c r="T12">
        <v>1</v>
      </c>
      <c r="U12">
        <v>0</v>
      </c>
      <c r="V12" t="s">
        <v>291</v>
      </c>
      <c r="W12" t="s">
        <v>102</v>
      </c>
      <c r="X12">
        <v>1</v>
      </c>
      <c r="Y12">
        <v>0</v>
      </c>
      <c r="Z12">
        <v>0</v>
      </c>
      <c r="AB12" t="s">
        <v>103</v>
      </c>
      <c r="AC12" t="s">
        <v>31</v>
      </c>
      <c r="AD12">
        <v>1</v>
      </c>
      <c r="AE12" t="s">
        <v>301</v>
      </c>
      <c r="AF12" t="s">
        <v>94</v>
      </c>
      <c r="AG12">
        <v>1</v>
      </c>
      <c r="AJ12" t="s">
        <v>104</v>
      </c>
      <c r="AK12" t="s">
        <v>104</v>
      </c>
      <c r="AL12" t="s">
        <v>31</v>
      </c>
      <c r="AM12" t="s">
        <v>105</v>
      </c>
      <c r="AN12" t="s">
        <v>31</v>
      </c>
      <c r="AP12">
        <v>0</v>
      </c>
    </row>
    <row r="13" spans="1:42">
      <c r="A13" s="104" t="e">
        <f>#REF!</f>
        <v>#REF!</v>
      </c>
      <c r="B13" s="62" t="str">
        <f t="shared" si="0"/>
        <v>08:59:13</v>
      </c>
      <c r="C13" s="62" t="s">
        <v>101</v>
      </c>
      <c r="D13" s="63">
        <f t="shared" si="1"/>
        <v>30</v>
      </c>
      <c r="E13" s="87">
        <f t="shared" si="2"/>
        <v>47.36</v>
      </c>
      <c r="F13" s="89">
        <f t="shared" si="3"/>
        <v>1420.8</v>
      </c>
      <c r="G13" s="64" t="s">
        <v>8</v>
      </c>
      <c r="H13" s="64" t="str">
        <f t="shared" si="4"/>
        <v>00497407439TRLO1</v>
      </c>
      <c r="I13" s="65"/>
      <c r="J13" t="s">
        <v>94</v>
      </c>
      <c r="K13" s="100" t="s">
        <v>95</v>
      </c>
      <c r="L13">
        <v>30</v>
      </c>
      <c r="M13">
        <v>4736</v>
      </c>
      <c r="N13" t="s">
        <v>96</v>
      </c>
      <c r="O13" t="s">
        <v>293</v>
      </c>
      <c r="P13" t="s">
        <v>97</v>
      </c>
      <c r="Q13" t="s">
        <v>302</v>
      </c>
      <c r="R13">
        <v>20877</v>
      </c>
      <c r="S13">
        <v>1</v>
      </c>
      <c r="T13">
        <v>1</v>
      </c>
      <c r="U13">
        <v>0</v>
      </c>
      <c r="V13" t="s">
        <v>291</v>
      </c>
      <c r="W13" t="s">
        <v>102</v>
      </c>
      <c r="X13">
        <v>1</v>
      </c>
      <c r="Y13">
        <v>0</v>
      </c>
      <c r="Z13">
        <v>0</v>
      </c>
      <c r="AB13" t="s">
        <v>103</v>
      </c>
      <c r="AC13" t="s">
        <v>31</v>
      </c>
      <c r="AD13">
        <v>1</v>
      </c>
      <c r="AE13" t="s">
        <v>302</v>
      </c>
      <c r="AF13" t="s">
        <v>94</v>
      </c>
      <c r="AG13">
        <v>1</v>
      </c>
      <c r="AJ13" t="s">
        <v>104</v>
      </c>
      <c r="AK13" t="s">
        <v>104</v>
      </c>
      <c r="AL13" t="s">
        <v>31</v>
      </c>
      <c r="AM13" t="s">
        <v>105</v>
      </c>
      <c r="AN13" t="s">
        <v>31</v>
      </c>
      <c r="AP13">
        <v>0</v>
      </c>
    </row>
    <row r="14" spans="1:42">
      <c r="A14" s="104" t="e">
        <f>#REF!</f>
        <v>#REF!</v>
      </c>
      <c r="B14" s="62" t="str">
        <f t="shared" si="0"/>
        <v>08:59:13</v>
      </c>
      <c r="C14" s="62" t="s">
        <v>101</v>
      </c>
      <c r="D14" s="63">
        <f t="shared" si="1"/>
        <v>30</v>
      </c>
      <c r="E14" s="87">
        <f t="shared" si="2"/>
        <v>47.36</v>
      </c>
      <c r="F14" s="89">
        <f t="shared" si="3"/>
        <v>1420.8</v>
      </c>
      <c r="G14" s="64" t="s">
        <v>8</v>
      </c>
      <c r="H14" s="64" t="str">
        <f t="shared" si="4"/>
        <v>00497407440TRLO1</v>
      </c>
      <c r="I14" s="65"/>
      <c r="J14" t="s">
        <v>94</v>
      </c>
      <c r="K14" s="100" t="s">
        <v>95</v>
      </c>
      <c r="L14">
        <v>30</v>
      </c>
      <c r="M14">
        <v>4736</v>
      </c>
      <c r="N14" t="s">
        <v>96</v>
      </c>
      <c r="O14" t="s">
        <v>293</v>
      </c>
      <c r="P14" t="s">
        <v>97</v>
      </c>
      <c r="Q14" t="s">
        <v>303</v>
      </c>
      <c r="R14">
        <v>20877</v>
      </c>
      <c r="S14">
        <v>1</v>
      </c>
      <c r="T14">
        <v>1</v>
      </c>
      <c r="U14">
        <v>0</v>
      </c>
      <c r="V14" t="s">
        <v>291</v>
      </c>
      <c r="W14" t="s">
        <v>102</v>
      </c>
      <c r="X14">
        <v>1</v>
      </c>
      <c r="Y14">
        <v>0</v>
      </c>
      <c r="Z14">
        <v>0</v>
      </c>
      <c r="AB14" t="s">
        <v>103</v>
      </c>
      <c r="AC14" t="s">
        <v>31</v>
      </c>
      <c r="AD14">
        <v>1</v>
      </c>
      <c r="AE14" t="s">
        <v>303</v>
      </c>
      <c r="AF14" t="s">
        <v>94</v>
      </c>
      <c r="AG14">
        <v>1</v>
      </c>
      <c r="AJ14" t="s">
        <v>104</v>
      </c>
      <c r="AK14" t="s">
        <v>104</v>
      </c>
      <c r="AL14" t="s">
        <v>31</v>
      </c>
      <c r="AM14" t="s">
        <v>105</v>
      </c>
      <c r="AN14" t="s">
        <v>31</v>
      </c>
      <c r="AP14">
        <v>0</v>
      </c>
    </row>
    <row r="15" spans="1:42">
      <c r="A15" s="104" t="e">
        <f>#REF!</f>
        <v>#REF!</v>
      </c>
      <c r="B15" s="62" t="str">
        <f t="shared" si="0"/>
        <v>08:59:13</v>
      </c>
      <c r="C15" s="62" t="s">
        <v>101</v>
      </c>
      <c r="D15" s="63">
        <f t="shared" si="1"/>
        <v>30</v>
      </c>
      <c r="E15" s="87">
        <f t="shared" si="2"/>
        <v>47.36</v>
      </c>
      <c r="F15" s="89">
        <f t="shared" si="3"/>
        <v>1420.8</v>
      </c>
      <c r="G15" s="64" t="s">
        <v>8</v>
      </c>
      <c r="H15" s="64" t="str">
        <f t="shared" si="4"/>
        <v>00497407441TRLO1</v>
      </c>
      <c r="I15" s="65"/>
      <c r="J15" t="s">
        <v>94</v>
      </c>
      <c r="K15" s="100" t="s">
        <v>95</v>
      </c>
      <c r="L15">
        <v>30</v>
      </c>
      <c r="M15">
        <v>4736</v>
      </c>
      <c r="N15" t="s">
        <v>96</v>
      </c>
      <c r="O15" t="s">
        <v>293</v>
      </c>
      <c r="P15" t="s">
        <v>97</v>
      </c>
      <c r="Q15" t="s">
        <v>304</v>
      </c>
      <c r="R15">
        <v>20877</v>
      </c>
      <c r="S15">
        <v>1</v>
      </c>
      <c r="T15">
        <v>1</v>
      </c>
      <c r="U15">
        <v>0</v>
      </c>
      <c r="V15" t="s">
        <v>291</v>
      </c>
      <c r="W15" t="s">
        <v>102</v>
      </c>
      <c r="X15">
        <v>1</v>
      </c>
      <c r="Y15">
        <v>0</v>
      </c>
      <c r="Z15">
        <v>0</v>
      </c>
      <c r="AB15" t="s">
        <v>103</v>
      </c>
      <c r="AC15" t="s">
        <v>31</v>
      </c>
      <c r="AD15">
        <v>1</v>
      </c>
      <c r="AE15" t="s">
        <v>304</v>
      </c>
      <c r="AF15" t="s">
        <v>94</v>
      </c>
      <c r="AG15">
        <v>1</v>
      </c>
      <c r="AJ15" t="s">
        <v>104</v>
      </c>
      <c r="AK15" t="s">
        <v>104</v>
      </c>
      <c r="AL15" t="s">
        <v>31</v>
      </c>
      <c r="AM15" t="s">
        <v>105</v>
      </c>
      <c r="AN15" t="s">
        <v>31</v>
      </c>
      <c r="AP15">
        <v>0</v>
      </c>
    </row>
    <row r="16" spans="1:42">
      <c r="A16" s="104" t="e">
        <f>#REF!</f>
        <v>#REF!</v>
      </c>
      <c r="B16" s="62" t="str">
        <f t="shared" si="0"/>
        <v>08:59:13</v>
      </c>
      <c r="C16" s="62" t="s">
        <v>101</v>
      </c>
      <c r="D16" s="63">
        <f t="shared" si="1"/>
        <v>30</v>
      </c>
      <c r="E16" s="87">
        <f t="shared" si="2"/>
        <v>47.36</v>
      </c>
      <c r="F16" s="89">
        <f t="shared" si="3"/>
        <v>1420.8</v>
      </c>
      <c r="G16" s="64" t="s">
        <v>8</v>
      </c>
      <c r="H16" s="64" t="str">
        <f t="shared" si="4"/>
        <v>00497407442TRLO1</v>
      </c>
      <c r="I16" s="65"/>
      <c r="J16" t="s">
        <v>94</v>
      </c>
      <c r="K16" s="100" t="s">
        <v>95</v>
      </c>
      <c r="L16">
        <v>30</v>
      </c>
      <c r="M16">
        <v>4736</v>
      </c>
      <c r="N16" t="s">
        <v>96</v>
      </c>
      <c r="O16" t="s">
        <v>293</v>
      </c>
      <c r="P16" t="s">
        <v>97</v>
      </c>
      <c r="Q16" t="s">
        <v>305</v>
      </c>
      <c r="R16">
        <v>20877</v>
      </c>
      <c r="S16">
        <v>1</v>
      </c>
      <c r="T16">
        <v>1</v>
      </c>
      <c r="U16">
        <v>0</v>
      </c>
      <c r="V16" t="s">
        <v>291</v>
      </c>
      <c r="W16" t="s">
        <v>102</v>
      </c>
      <c r="X16">
        <v>1</v>
      </c>
      <c r="Y16">
        <v>0</v>
      </c>
      <c r="Z16">
        <v>0</v>
      </c>
      <c r="AB16" t="s">
        <v>103</v>
      </c>
      <c r="AC16" t="s">
        <v>31</v>
      </c>
      <c r="AD16">
        <v>1</v>
      </c>
      <c r="AE16" t="s">
        <v>305</v>
      </c>
      <c r="AF16" t="s">
        <v>94</v>
      </c>
      <c r="AG16">
        <v>1</v>
      </c>
      <c r="AJ16" t="s">
        <v>104</v>
      </c>
      <c r="AK16" t="s">
        <v>104</v>
      </c>
      <c r="AL16" t="s">
        <v>31</v>
      </c>
      <c r="AM16" t="s">
        <v>105</v>
      </c>
      <c r="AN16" t="s">
        <v>31</v>
      </c>
      <c r="AP16">
        <v>0</v>
      </c>
    </row>
    <row r="17" spans="1:42">
      <c r="A17" s="104" t="e">
        <f>#REF!</f>
        <v>#REF!</v>
      </c>
      <c r="B17" s="62" t="str">
        <f t="shared" si="0"/>
        <v>08:59:13</v>
      </c>
      <c r="C17" s="62" t="s">
        <v>101</v>
      </c>
      <c r="D17" s="63">
        <f t="shared" si="1"/>
        <v>30</v>
      </c>
      <c r="E17" s="87">
        <f t="shared" si="2"/>
        <v>47.36</v>
      </c>
      <c r="F17" s="89">
        <f t="shared" si="3"/>
        <v>1420.8</v>
      </c>
      <c r="G17" s="64" t="s">
        <v>8</v>
      </c>
      <c r="H17" s="64" t="str">
        <f t="shared" si="4"/>
        <v>00497407443TRLO1</v>
      </c>
      <c r="I17" s="65"/>
      <c r="J17" t="s">
        <v>94</v>
      </c>
      <c r="K17" s="100" t="s">
        <v>95</v>
      </c>
      <c r="L17">
        <v>30</v>
      </c>
      <c r="M17">
        <v>4736</v>
      </c>
      <c r="N17" t="s">
        <v>96</v>
      </c>
      <c r="O17" t="s">
        <v>293</v>
      </c>
      <c r="P17" t="s">
        <v>97</v>
      </c>
      <c r="Q17" t="s">
        <v>306</v>
      </c>
      <c r="R17">
        <v>20877</v>
      </c>
      <c r="S17">
        <v>1</v>
      </c>
      <c r="T17">
        <v>1</v>
      </c>
      <c r="U17">
        <v>0</v>
      </c>
      <c r="V17" t="s">
        <v>291</v>
      </c>
      <c r="W17" t="s">
        <v>102</v>
      </c>
      <c r="X17">
        <v>1</v>
      </c>
      <c r="Y17">
        <v>0</v>
      </c>
      <c r="Z17">
        <v>0</v>
      </c>
      <c r="AB17" t="s">
        <v>103</v>
      </c>
      <c r="AC17" t="s">
        <v>31</v>
      </c>
      <c r="AD17">
        <v>1</v>
      </c>
      <c r="AE17" t="s">
        <v>306</v>
      </c>
      <c r="AF17" t="s">
        <v>94</v>
      </c>
      <c r="AG17">
        <v>1</v>
      </c>
      <c r="AJ17" t="s">
        <v>104</v>
      </c>
      <c r="AK17" t="s">
        <v>104</v>
      </c>
      <c r="AL17" t="s">
        <v>31</v>
      </c>
      <c r="AM17" t="s">
        <v>105</v>
      </c>
      <c r="AN17" t="s">
        <v>31</v>
      </c>
      <c r="AP17">
        <v>0</v>
      </c>
    </row>
    <row r="18" spans="1:42">
      <c r="A18" s="104" t="e">
        <f>#REF!</f>
        <v>#REF!</v>
      </c>
      <c r="B18" s="62" t="str">
        <f t="shared" si="0"/>
        <v>08:59:13</v>
      </c>
      <c r="C18" s="62" t="s">
        <v>101</v>
      </c>
      <c r="D18" s="63">
        <f t="shared" si="1"/>
        <v>30</v>
      </c>
      <c r="E18" s="87">
        <f t="shared" si="2"/>
        <v>47.36</v>
      </c>
      <c r="F18" s="89">
        <f t="shared" si="3"/>
        <v>1420.8</v>
      </c>
      <c r="G18" s="64" t="s">
        <v>8</v>
      </c>
      <c r="H18" s="64" t="str">
        <f t="shared" si="4"/>
        <v>00497407444TRLO1</v>
      </c>
      <c r="I18" s="65"/>
      <c r="J18" t="s">
        <v>94</v>
      </c>
      <c r="K18" s="100" t="s">
        <v>95</v>
      </c>
      <c r="L18">
        <v>30</v>
      </c>
      <c r="M18">
        <v>4736</v>
      </c>
      <c r="N18" t="s">
        <v>96</v>
      </c>
      <c r="O18" t="s">
        <v>293</v>
      </c>
      <c r="P18" t="s">
        <v>97</v>
      </c>
      <c r="Q18" t="s">
        <v>307</v>
      </c>
      <c r="R18">
        <v>20877</v>
      </c>
      <c r="S18">
        <v>1</v>
      </c>
      <c r="T18">
        <v>1</v>
      </c>
      <c r="U18">
        <v>0</v>
      </c>
      <c r="V18" t="s">
        <v>291</v>
      </c>
      <c r="W18" t="s">
        <v>102</v>
      </c>
      <c r="X18">
        <v>1</v>
      </c>
      <c r="Y18">
        <v>0</v>
      </c>
      <c r="Z18">
        <v>0</v>
      </c>
      <c r="AB18" t="s">
        <v>103</v>
      </c>
      <c r="AC18" t="s">
        <v>31</v>
      </c>
      <c r="AD18">
        <v>1</v>
      </c>
      <c r="AE18" t="s">
        <v>307</v>
      </c>
      <c r="AF18" t="s">
        <v>94</v>
      </c>
      <c r="AG18">
        <v>1</v>
      </c>
      <c r="AJ18" t="s">
        <v>104</v>
      </c>
      <c r="AK18" t="s">
        <v>104</v>
      </c>
      <c r="AL18" t="s">
        <v>31</v>
      </c>
      <c r="AM18" t="s">
        <v>105</v>
      </c>
      <c r="AN18" t="s">
        <v>31</v>
      </c>
      <c r="AP18">
        <v>0</v>
      </c>
    </row>
    <row r="19" spans="1:42">
      <c r="A19" s="104" t="e">
        <f>#REF!</f>
        <v>#REF!</v>
      </c>
      <c r="B19" s="62" t="str">
        <f t="shared" si="0"/>
        <v>08:59:13</v>
      </c>
      <c r="C19" s="62" t="s">
        <v>101</v>
      </c>
      <c r="D19" s="63">
        <f t="shared" si="1"/>
        <v>30</v>
      </c>
      <c r="E19" s="87">
        <f t="shared" si="2"/>
        <v>47.36</v>
      </c>
      <c r="F19" s="89">
        <f t="shared" si="3"/>
        <v>1420.8</v>
      </c>
      <c r="G19" s="64" t="s">
        <v>8</v>
      </c>
      <c r="H19" s="64" t="str">
        <f t="shared" si="4"/>
        <v>00497407445TRLO1</v>
      </c>
      <c r="I19" s="65"/>
      <c r="J19" t="s">
        <v>94</v>
      </c>
      <c r="K19" s="100" t="s">
        <v>95</v>
      </c>
      <c r="L19">
        <v>30</v>
      </c>
      <c r="M19">
        <v>4736</v>
      </c>
      <c r="N19" t="s">
        <v>96</v>
      </c>
      <c r="O19" t="s">
        <v>293</v>
      </c>
      <c r="P19" t="s">
        <v>97</v>
      </c>
      <c r="Q19" t="s">
        <v>308</v>
      </c>
      <c r="R19">
        <v>20877</v>
      </c>
      <c r="S19">
        <v>1</v>
      </c>
      <c r="T19">
        <v>1</v>
      </c>
      <c r="U19">
        <v>0</v>
      </c>
      <c r="V19" t="s">
        <v>291</v>
      </c>
      <c r="W19" t="s">
        <v>102</v>
      </c>
      <c r="X19">
        <v>1</v>
      </c>
      <c r="Y19">
        <v>0</v>
      </c>
      <c r="Z19">
        <v>0</v>
      </c>
      <c r="AB19" t="s">
        <v>103</v>
      </c>
      <c r="AC19" t="s">
        <v>31</v>
      </c>
      <c r="AD19">
        <v>1</v>
      </c>
      <c r="AE19" t="s">
        <v>308</v>
      </c>
      <c r="AF19" t="s">
        <v>94</v>
      </c>
      <c r="AG19">
        <v>1</v>
      </c>
      <c r="AJ19" t="s">
        <v>104</v>
      </c>
      <c r="AK19" t="s">
        <v>104</v>
      </c>
      <c r="AL19" t="s">
        <v>31</v>
      </c>
      <c r="AM19" t="s">
        <v>105</v>
      </c>
      <c r="AN19" t="s">
        <v>31</v>
      </c>
      <c r="AP19">
        <v>0</v>
      </c>
    </row>
    <row r="20" spans="1:42">
      <c r="A20" s="104" t="e">
        <f>#REF!</f>
        <v>#REF!</v>
      </c>
      <c r="B20" s="62" t="str">
        <f t="shared" si="0"/>
        <v>08:59:13</v>
      </c>
      <c r="C20" s="62" t="s">
        <v>101</v>
      </c>
      <c r="D20" s="63">
        <f t="shared" si="1"/>
        <v>30</v>
      </c>
      <c r="E20" s="87">
        <f t="shared" si="2"/>
        <v>47.36</v>
      </c>
      <c r="F20" s="89">
        <f t="shared" si="3"/>
        <v>1420.8</v>
      </c>
      <c r="G20" s="64" t="s">
        <v>8</v>
      </c>
      <c r="H20" s="64" t="str">
        <f t="shared" si="4"/>
        <v>00497407446TRLO1</v>
      </c>
      <c r="I20" s="65"/>
      <c r="J20" t="s">
        <v>94</v>
      </c>
      <c r="K20" s="100" t="s">
        <v>95</v>
      </c>
      <c r="L20">
        <v>30</v>
      </c>
      <c r="M20">
        <v>4736</v>
      </c>
      <c r="N20" t="s">
        <v>96</v>
      </c>
      <c r="O20" t="s">
        <v>293</v>
      </c>
      <c r="P20" t="s">
        <v>97</v>
      </c>
      <c r="Q20" t="s">
        <v>309</v>
      </c>
      <c r="R20">
        <v>20877</v>
      </c>
      <c r="S20">
        <v>1</v>
      </c>
      <c r="T20">
        <v>1</v>
      </c>
      <c r="U20">
        <v>0</v>
      </c>
      <c r="V20" t="s">
        <v>291</v>
      </c>
      <c r="W20" t="s">
        <v>102</v>
      </c>
      <c r="X20">
        <v>1</v>
      </c>
      <c r="Y20">
        <v>0</v>
      </c>
      <c r="Z20">
        <v>0</v>
      </c>
      <c r="AB20" t="s">
        <v>103</v>
      </c>
      <c r="AC20" t="s">
        <v>31</v>
      </c>
      <c r="AD20">
        <v>1</v>
      </c>
      <c r="AE20" t="s">
        <v>309</v>
      </c>
      <c r="AF20" t="s">
        <v>94</v>
      </c>
      <c r="AG20">
        <v>1</v>
      </c>
      <c r="AJ20" t="s">
        <v>104</v>
      </c>
      <c r="AK20" t="s">
        <v>104</v>
      </c>
      <c r="AL20" t="s">
        <v>31</v>
      </c>
      <c r="AM20" t="s">
        <v>105</v>
      </c>
      <c r="AN20" t="s">
        <v>31</v>
      </c>
      <c r="AP20">
        <v>0</v>
      </c>
    </row>
    <row r="21" spans="1:42">
      <c r="A21" s="104" t="e">
        <f>#REF!</f>
        <v>#REF!</v>
      </c>
      <c r="B21" s="62" t="str">
        <f t="shared" si="0"/>
        <v>08:59:13</v>
      </c>
      <c r="C21" s="62" t="s">
        <v>101</v>
      </c>
      <c r="D21" s="63">
        <f t="shared" si="1"/>
        <v>30</v>
      </c>
      <c r="E21" s="87">
        <f t="shared" si="2"/>
        <v>47.36</v>
      </c>
      <c r="F21" s="89">
        <f t="shared" si="3"/>
        <v>1420.8</v>
      </c>
      <c r="G21" s="64" t="s">
        <v>8</v>
      </c>
      <c r="H21" s="64" t="str">
        <f t="shared" si="4"/>
        <v>00497407447TRLO1</v>
      </c>
      <c r="I21" s="65"/>
      <c r="J21" t="s">
        <v>94</v>
      </c>
      <c r="K21" s="100" t="s">
        <v>95</v>
      </c>
      <c r="L21">
        <v>30</v>
      </c>
      <c r="M21">
        <v>4736</v>
      </c>
      <c r="N21" t="s">
        <v>96</v>
      </c>
      <c r="O21" t="s">
        <v>293</v>
      </c>
      <c r="P21" t="s">
        <v>97</v>
      </c>
      <c r="Q21" t="s">
        <v>310</v>
      </c>
      <c r="R21">
        <v>20877</v>
      </c>
      <c r="S21">
        <v>1</v>
      </c>
      <c r="T21">
        <v>1</v>
      </c>
      <c r="U21">
        <v>0</v>
      </c>
      <c r="V21" t="s">
        <v>291</v>
      </c>
      <c r="W21" t="s">
        <v>102</v>
      </c>
      <c r="X21">
        <v>1</v>
      </c>
      <c r="Y21">
        <v>0</v>
      </c>
      <c r="Z21">
        <v>0</v>
      </c>
      <c r="AB21" t="s">
        <v>103</v>
      </c>
      <c r="AC21" t="s">
        <v>31</v>
      </c>
      <c r="AD21">
        <v>1</v>
      </c>
      <c r="AE21" t="s">
        <v>310</v>
      </c>
      <c r="AF21" t="s">
        <v>94</v>
      </c>
      <c r="AG21">
        <v>1</v>
      </c>
      <c r="AJ21" t="s">
        <v>104</v>
      </c>
      <c r="AK21" t="s">
        <v>104</v>
      </c>
      <c r="AL21" t="s">
        <v>31</v>
      </c>
      <c r="AM21" t="s">
        <v>105</v>
      </c>
      <c r="AN21" t="s">
        <v>31</v>
      </c>
      <c r="AP21">
        <v>0</v>
      </c>
    </row>
    <row r="22" spans="1:42">
      <c r="A22" s="104" t="e">
        <f>#REF!</f>
        <v>#REF!</v>
      </c>
      <c r="B22" s="62" t="str">
        <f t="shared" si="0"/>
        <v>08:59:13</v>
      </c>
      <c r="C22" s="62" t="s">
        <v>101</v>
      </c>
      <c r="D22" s="63">
        <f t="shared" si="1"/>
        <v>30</v>
      </c>
      <c r="E22" s="87">
        <f t="shared" si="2"/>
        <v>47.36</v>
      </c>
      <c r="F22" s="89">
        <f t="shared" si="3"/>
        <v>1420.8</v>
      </c>
      <c r="G22" s="64" t="s">
        <v>8</v>
      </c>
      <c r="H22" s="64" t="str">
        <f t="shared" si="4"/>
        <v>00497407448TRLO1</v>
      </c>
      <c r="I22" s="65"/>
      <c r="J22" t="s">
        <v>94</v>
      </c>
      <c r="K22" s="100" t="s">
        <v>95</v>
      </c>
      <c r="L22">
        <v>30</v>
      </c>
      <c r="M22">
        <v>4736</v>
      </c>
      <c r="N22" t="s">
        <v>96</v>
      </c>
      <c r="O22" t="s">
        <v>293</v>
      </c>
      <c r="P22" t="s">
        <v>97</v>
      </c>
      <c r="Q22" t="s">
        <v>311</v>
      </c>
      <c r="R22">
        <v>20877</v>
      </c>
      <c r="S22">
        <v>1</v>
      </c>
      <c r="T22">
        <v>1</v>
      </c>
      <c r="U22">
        <v>0</v>
      </c>
      <c r="V22" t="s">
        <v>291</v>
      </c>
      <c r="W22" t="s">
        <v>102</v>
      </c>
      <c r="X22">
        <v>1</v>
      </c>
      <c r="Y22">
        <v>0</v>
      </c>
      <c r="Z22">
        <v>0</v>
      </c>
      <c r="AB22" t="s">
        <v>103</v>
      </c>
      <c r="AC22" t="s">
        <v>31</v>
      </c>
      <c r="AD22">
        <v>1</v>
      </c>
      <c r="AE22" t="s">
        <v>311</v>
      </c>
      <c r="AF22" t="s">
        <v>94</v>
      </c>
      <c r="AG22">
        <v>1</v>
      </c>
      <c r="AJ22" t="s">
        <v>104</v>
      </c>
      <c r="AK22" t="s">
        <v>104</v>
      </c>
      <c r="AL22" t="s">
        <v>31</v>
      </c>
      <c r="AM22" t="s">
        <v>105</v>
      </c>
      <c r="AN22" t="s">
        <v>31</v>
      </c>
      <c r="AP22">
        <v>0</v>
      </c>
    </row>
    <row r="23" spans="1:42">
      <c r="A23" s="104" t="e">
        <f>#REF!</f>
        <v>#REF!</v>
      </c>
      <c r="B23" s="62" t="str">
        <f t="shared" si="0"/>
        <v>08:59:13</v>
      </c>
      <c r="C23" s="62" t="s">
        <v>101</v>
      </c>
      <c r="D23" s="63">
        <f t="shared" si="1"/>
        <v>30</v>
      </c>
      <c r="E23" s="87">
        <f t="shared" si="2"/>
        <v>47.36</v>
      </c>
      <c r="F23" s="89">
        <f t="shared" si="3"/>
        <v>1420.8</v>
      </c>
      <c r="G23" s="64" t="s">
        <v>8</v>
      </c>
      <c r="H23" s="64" t="str">
        <f t="shared" si="4"/>
        <v>00497407449TRLO1</v>
      </c>
      <c r="I23" s="65"/>
      <c r="J23" t="s">
        <v>94</v>
      </c>
      <c r="K23" s="100" t="s">
        <v>95</v>
      </c>
      <c r="L23">
        <v>30</v>
      </c>
      <c r="M23">
        <v>4736</v>
      </c>
      <c r="N23" t="s">
        <v>96</v>
      </c>
      <c r="O23" t="s">
        <v>293</v>
      </c>
      <c r="P23" t="s">
        <v>97</v>
      </c>
      <c r="Q23" t="s">
        <v>312</v>
      </c>
      <c r="R23">
        <v>20877</v>
      </c>
      <c r="S23">
        <v>1</v>
      </c>
      <c r="T23">
        <v>1</v>
      </c>
      <c r="U23">
        <v>0</v>
      </c>
      <c r="V23" t="s">
        <v>291</v>
      </c>
      <c r="W23" t="s">
        <v>102</v>
      </c>
      <c r="X23">
        <v>1</v>
      </c>
      <c r="Y23">
        <v>0</v>
      </c>
      <c r="Z23">
        <v>0</v>
      </c>
      <c r="AB23" t="s">
        <v>103</v>
      </c>
      <c r="AC23" t="s">
        <v>31</v>
      </c>
      <c r="AD23">
        <v>1</v>
      </c>
      <c r="AE23" t="s">
        <v>312</v>
      </c>
      <c r="AF23" t="s">
        <v>94</v>
      </c>
      <c r="AG23">
        <v>1</v>
      </c>
      <c r="AJ23" t="s">
        <v>104</v>
      </c>
      <c r="AK23" t="s">
        <v>104</v>
      </c>
      <c r="AL23" t="s">
        <v>31</v>
      </c>
      <c r="AM23" t="s">
        <v>105</v>
      </c>
      <c r="AN23" t="s">
        <v>31</v>
      </c>
      <c r="AP23">
        <v>0</v>
      </c>
    </row>
    <row r="24" spans="1:42">
      <c r="A24" s="104" t="e">
        <f>#REF!</f>
        <v>#REF!</v>
      </c>
      <c r="B24" s="62" t="str">
        <f t="shared" si="0"/>
        <v>08:59:13</v>
      </c>
      <c r="C24" s="62" t="s">
        <v>101</v>
      </c>
      <c r="D24" s="63">
        <f t="shared" si="1"/>
        <v>30</v>
      </c>
      <c r="E24" s="87">
        <f t="shared" si="2"/>
        <v>47.36</v>
      </c>
      <c r="F24" s="89">
        <f t="shared" si="3"/>
        <v>1420.8</v>
      </c>
      <c r="G24" s="64" t="s">
        <v>8</v>
      </c>
      <c r="H24" s="64" t="str">
        <f t="shared" si="4"/>
        <v>00497407450TRLO1</v>
      </c>
      <c r="I24" s="65"/>
      <c r="J24" t="s">
        <v>94</v>
      </c>
      <c r="K24" s="100" t="s">
        <v>95</v>
      </c>
      <c r="L24">
        <v>30</v>
      </c>
      <c r="M24">
        <v>4736</v>
      </c>
      <c r="N24" t="s">
        <v>96</v>
      </c>
      <c r="O24" t="s">
        <v>293</v>
      </c>
      <c r="P24" t="s">
        <v>97</v>
      </c>
      <c r="Q24" t="s">
        <v>313</v>
      </c>
      <c r="R24">
        <v>20877</v>
      </c>
      <c r="S24">
        <v>1</v>
      </c>
      <c r="T24">
        <v>1</v>
      </c>
      <c r="U24">
        <v>0</v>
      </c>
      <c r="V24" t="s">
        <v>291</v>
      </c>
      <c r="W24" t="s">
        <v>102</v>
      </c>
      <c r="X24">
        <v>1</v>
      </c>
      <c r="Y24">
        <v>0</v>
      </c>
      <c r="Z24">
        <v>0</v>
      </c>
      <c r="AB24" t="s">
        <v>103</v>
      </c>
      <c r="AC24" t="s">
        <v>31</v>
      </c>
      <c r="AD24">
        <v>1</v>
      </c>
      <c r="AE24" t="s">
        <v>313</v>
      </c>
      <c r="AF24" t="s">
        <v>94</v>
      </c>
      <c r="AG24">
        <v>1</v>
      </c>
      <c r="AJ24" t="s">
        <v>104</v>
      </c>
      <c r="AK24" t="s">
        <v>104</v>
      </c>
      <c r="AL24" t="s">
        <v>31</v>
      </c>
      <c r="AM24" t="s">
        <v>105</v>
      </c>
      <c r="AN24" t="s">
        <v>31</v>
      </c>
      <c r="AP24">
        <v>0</v>
      </c>
    </row>
    <row r="25" spans="1:42">
      <c r="A25" s="104" t="e">
        <f>#REF!</f>
        <v>#REF!</v>
      </c>
      <c r="B25" s="62" t="str">
        <f t="shared" si="0"/>
        <v>09:02:26</v>
      </c>
      <c r="C25" s="62" t="s">
        <v>101</v>
      </c>
      <c r="D25" s="63">
        <f t="shared" si="1"/>
        <v>30</v>
      </c>
      <c r="E25" s="87">
        <f t="shared" si="2"/>
        <v>47.38</v>
      </c>
      <c r="F25" s="89">
        <f t="shared" si="3"/>
        <v>1421.4</v>
      </c>
      <c r="G25" s="64" t="s">
        <v>8</v>
      </c>
      <c r="H25" s="64" t="str">
        <f t="shared" si="4"/>
        <v>00497408136TRLO1</v>
      </c>
      <c r="I25" s="65"/>
      <c r="J25" t="s">
        <v>94</v>
      </c>
      <c r="K25" s="100" t="s">
        <v>95</v>
      </c>
      <c r="L25">
        <v>30</v>
      </c>
      <c r="M25">
        <v>4738</v>
      </c>
      <c r="N25" t="s">
        <v>96</v>
      </c>
      <c r="O25" t="s">
        <v>314</v>
      </c>
      <c r="P25" t="s">
        <v>97</v>
      </c>
      <c r="Q25" t="s">
        <v>315</v>
      </c>
      <c r="R25">
        <v>20877</v>
      </c>
      <c r="S25">
        <v>1</v>
      </c>
      <c r="T25">
        <v>1</v>
      </c>
      <c r="U25">
        <v>0</v>
      </c>
      <c r="V25" t="s">
        <v>291</v>
      </c>
      <c r="W25" t="s">
        <v>102</v>
      </c>
      <c r="X25">
        <v>1</v>
      </c>
      <c r="Y25">
        <v>0</v>
      </c>
      <c r="Z25">
        <v>0</v>
      </c>
      <c r="AB25" t="s">
        <v>103</v>
      </c>
      <c r="AC25" t="s">
        <v>31</v>
      </c>
      <c r="AD25">
        <v>1</v>
      </c>
      <c r="AE25" t="s">
        <v>315</v>
      </c>
      <c r="AF25" t="s">
        <v>94</v>
      </c>
      <c r="AG25">
        <v>1</v>
      </c>
      <c r="AJ25" t="s">
        <v>104</v>
      </c>
      <c r="AK25" t="s">
        <v>104</v>
      </c>
      <c r="AL25" t="s">
        <v>31</v>
      </c>
      <c r="AM25" t="s">
        <v>105</v>
      </c>
      <c r="AN25" t="s">
        <v>31</v>
      </c>
      <c r="AP25">
        <v>0</v>
      </c>
    </row>
    <row r="26" spans="1:42">
      <c r="A26" s="104" t="e">
        <f>#REF!</f>
        <v>#REF!</v>
      </c>
      <c r="B26" s="62" t="str">
        <f t="shared" si="0"/>
        <v>09:02:26</v>
      </c>
      <c r="C26" s="62" t="s">
        <v>101</v>
      </c>
      <c r="D26" s="63">
        <f t="shared" si="1"/>
        <v>120</v>
      </c>
      <c r="E26" s="87">
        <f t="shared" si="2"/>
        <v>47.38</v>
      </c>
      <c r="F26" s="89">
        <f t="shared" si="3"/>
        <v>5685.6</v>
      </c>
      <c r="G26" s="64" t="s">
        <v>8</v>
      </c>
      <c r="H26" s="64" t="str">
        <f t="shared" si="4"/>
        <v>00497408137TRLO1</v>
      </c>
      <c r="I26" s="65"/>
      <c r="J26" t="s">
        <v>94</v>
      </c>
      <c r="K26" s="100" t="s">
        <v>95</v>
      </c>
      <c r="L26">
        <v>120</v>
      </c>
      <c r="M26">
        <v>4738</v>
      </c>
      <c r="N26" t="s">
        <v>96</v>
      </c>
      <c r="O26" t="s">
        <v>314</v>
      </c>
      <c r="P26" t="s">
        <v>97</v>
      </c>
      <c r="Q26" t="s">
        <v>316</v>
      </c>
      <c r="R26">
        <v>20877</v>
      </c>
      <c r="S26">
        <v>1</v>
      </c>
      <c r="T26">
        <v>1</v>
      </c>
      <c r="U26">
        <v>0</v>
      </c>
      <c r="V26" t="s">
        <v>291</v>
      </c>
      <c r="W26" t="s">
        <v>102</v>
      </c>
      <c r="X26">
        <v>1</v>
      </c>
      <c r="Y26">
        <v>0</v>
      </c>
      <c r="Z26">
        <v>0</v>
      </c>
      <c r="AB26" t="s">
        <v>103</v>
      </c>
      <c r="AC26" t="s">
        <v>31</v>
      </c>
      <c r="AD26">
        <v>1</v>
      </c>
      <c r="AE26" t="s">
        <v>316</v>
      </c>
      <c r="AF26" t="s">
        <v>94</v>
      </c>
      <c r="AG26">
        <v>1</v>
      </c>
      <c r="AJ26" t="s">
        <v>104</v>
      </c>
      <c r="AK26" t="s">
        <v>104</v>
      </c>
      <c r="AL26" t="s">
        <v>31</v>
      </c>
      <c r="AM26" t="s">
        <v>105</v>
      </c>
      <c r="AN26" t="s">
        <v>31</v>
      </c>
      <c r="AP26">
        <v>0</v>
      </c>
    </row>
    <row r="27" spans="1:42">
      <c r="A27" s="104" t="e">
        <f>#REF!</f>
        <v>#REF!</v>
      </c>
      <c r="B27" s="62" t="str">
        <f t="shared" si="0"/>
        <v>09:02:27</v>
      </c>
      <c r="C27" s="62" t="s">
        <v>101</v>
      </c>
      <c r="D27" s="63">
        <f t="shared" si="1"/>
        <v>30</v>
      </c>
      <c r="E27" s="87">
        <f t="shared" si="2"/>
        <v>47.38</v>
      </c>
      <c r="F27" s="89">
        <f t="shared" si="3"/>
        <v>1421.4</v>
      </c>
      <c r="G27" s="64" t="s">
        <v>8</v>
      </c>
      <c r="H27" s="64" t="str">
        <f t="shared" si="4"/>
        <v>00497408138TRLO1</v>
      </c>
      <c r="I27" s="65"/>
      <c r="J27" t="s">
        <v>94</v>
      </c>
      <c r="K27" s="100" t="s">
        <v>95</v>
      </c>
      <c r="L27">
        <v>30</v>
      </c>
      <c r="M27">
        <v>4738</v>
      </c>
      <c r="N27" t="s">
        <v>96</v>
      </c>
      <c r="O27" t="s">
        <v>317</v>
      </c>
      <c r="P27" t="s">
        <v>97</v>
      </c>
      <c r="Q27" t="s">
        <v>318</v>
      </c>
      <c r="R27">
        <v>20877</v>
      </c>
      <c r="S27">
        <v>1</v>
      </c>
      <c r="T27">
        <v>1</v>
      </c>
      <c r="U27">
        <v>0</v>
      </c>
      <c r="V27" t="s">
        <v>291</v>
      </c>
      <c r="W27" t="s">
        <v>102</v>
      </c>
      <c r="X27">
        <v>1</v>
      </c>
      <c r="Y27">
        <v>0</v>
      </c>
      <c r="Z27">
        <v>0</v>
      </c>
      <c r="AB27" t="s">
        <v>103</v>
      </c>
      <c r="AC27" t="s">
        <v>31</v>
      </c>
      <c r="AD27">
        <v>1</v>
      </c>
      <c r="AE27" t="s">
        <v>318</v>
      </c>
      <c r="AF27" t="s">
        <v>94</v>
      </c>
      <c r="AG27">
        <v>1</v>
      </c>
      <c r="AJ27" t="s">
        <v>104</v>
      </c>
      <c r="AK27" t="s">
        <v>104</v>
      </c>
      <c r="AL27" t="s">
        <v>31</v>
      </c>
      <c r="AM27" t="s">
        <v>105</v>
      </c>
      <c r="AN27" t="s">
        <v>31</v>
      </c>
      <c r="AP27">
        <v>0</v>
      </c>
    </row>
    <row r="28" spans="1:42">
      <c r="A28" s="104" t="e">
        <f>#REF!</f>
        <v>#REF!</v>
      </c>
      <c r="B28" s="62" t="str">
        <f t="shared" si="0"/>
        <v>09:02:49</v>
      </c>
      <c r="C28" s="62" t="s">
        <v>101</v>
      </c>
      <c r="D28" s="63">
        <f t="shared" si="1"/>
        <v>150</v>
      </c>
      <c r="E28" s="87">
        <f t="shared" si="2"/>
        <v>47.36</v>
      </c>
      <c r="F28" s="89">
        <f t="shared" si="3"/>
        <v>7104</v>
      </c>
      <c r="G28" s="64" t="s">
        <v>8</v>
      </c>
      <c r="H28" s="64" t="str">
        <f t="shared" si="4"/>
        <v>00497408211TRLO1</v>
      </c>
      <c r="I28" s="65"/>
      <c r="J28" t="s">
        <v>94</v>
      </c>
      <c r="K28" s="100" t="s">
        <v>95</v>
      </c>
      <c r="L28">
        <v>150</v>
      </c>
      <c r="M28">
        <v>4736</v>
      </c>
      <c r="N28" t="s">
        <v>96</v>
      </c>
      <c r="O28" t="s">
        <v>319</v>
      </c>
      <c r="P28" t="s">
        <v>97</v>
      </c>
      <c r="Q28" t="s">
        <v>320</v>
      </c>
      <c r="R28">
        <v>20877</v>
      </c>
      <c r="S28">
        <v>1</v>
      </c>
      <c r="T28">
        <v>1</v>
      </c>
      <c r="U28">
        <v>0</v>
      </c>
      <c r="V28" t="s">
        <v>291</v>
      </c>
      <c r="W28" t="s">
        <v>102</v>
      </c>
      <c r="X28">
        <v>1</v>
      </c>
      <c r="Y28">
        <v>0</v>
      </c>
      <c r="Z28">
        <v>0</v>
      </c>
      <c r="AB28" t="s">
        <v>103</v>
      </c>
      <c r="AC28" t="s">
        <v>31</v>
      </c>
      <c r="AD28">
        <v>1</v>
      </c>
      <c r="AE28" t="s">
        <v>320</v>
      </c>
      <c r="AF28" t="s">
        <v>94</v>
      </c>
      <c r="AG28">
        <v>1</v>
      </c>
      <c r="AJ28" t="s">
        <v>104</v>
      </c>
      <c r="AK28" t="s">
        <v>104</v>
      </c>
      <c r="AL28" t="s">
        <v>31</v>
      </c>
      <c r="AM28" t="s">
        <v>105</v>
      </c>
      <c r="AN28" t="s">
        <v>31</v>
      </c>
      <c r="AP28">
        <v>0</v>
      </c>
    </row>
    <row r="29" spans="1:42">
      <c r="A29" s="104" t="e">
        <f>#REF!</f>
        <v>#REF!</v>
      </c>
      <c r="B29" s="62" t="str">
        <f t="shared" si="0"/>
        <v>09:02:49</v>
      </c>
      <c r="C29" s="62" t="s">
        <v>101</v>
      </c>
      <c r="D29" s="63">
        <f t="shared" si="1"/>
        <v>15</v>
      </c>
      <c r="E29" s="87">
        <f t="shared" si="2"/>
        <v>47.36</v>
      </c>
      <c r="F29" s="89">
        <f t="shared" si="3"/>
        <v>710.4</v>
      </c>
      <c r="G29" s="64" t="s">
        <v>8</v>
      </c>
      <c r="H29" s="64" t="str">
        <f t="shared" si="4"/>
        <v>00497408210TRLO1</v>
      </c>
      <c r="I29" s="65"/>
      <c r="J29" t="s">
        <v>94</v>
      </c>
      <c r="K29" s="100" t="s">
        <v>95</v>
      </c>
      <c r="L29">
        <v>15</v>
      </c>
      <c r="M29">
        <v>4736</v>
      </c>
      <c r="N29" t="s">
        <v>96</v>
      </c>
      <c r="O29" t="s">
        <v>319</v>
      </c>
      <c r="P29" t="s">
        <v>97</v>
      </c>
      <c r="Q29" t="s">
        <v>321</v>
      </c>
      <c r="R29">
        <v>20877</v>
      </c>
      <c r="S29">
        <v>1</v>
      </c>
      <c r="T29">
        <v>1</v>
      </c>
      <c r="U29">
        <v>0</v>
      </c>
      <c r="V29" t="s">
        <v>291</v>
      </c>
      <c r="W29" t="s">
        <v>102</v>
      </c>
      <c r="X29">
        <v>1</v>
      </c>
      <c r="Y29">
        <v>0</v>
      </c>
      <c r="Z29">
        <v>0</v>
      </c>
      <c r="AB29" t="s">
        <v>103</v>
      </c>
      <c r="AC29" t="s">
        <v>31</v>
      </c>
      <c r="AD29">
        <v>1</v>
      </c>
      <c r="AE29" t="s">
        <v>321</v>
      </c>
      <c r="AF29" t="s">
        <v>94</v>
      </c>
      <c r="AG29">
        <v>1</v>
      </c>
      <c r="AJ29" t="s">
        <v>104</v>
      </c>
      <c r="AK29" t="s">
        <v>104</v>
      </c>
      <c r="AL29" t="s">
        <v>31</v>
      </c>
      <c r="AM29" t="s">
        <v>105</v>
      </c>
      <c r="AN29" t="s">
        <v>31</v>
      </c>
      <c r="AP29">
        <v>0</v>
      </c>
    </row>
    <row r="30" spans="1:42">
      <c r="A30" s="104" t="e">
        <f>#REF!</f>
        <v>#REF!</v>
      </c>
      <c r="B30" s="62" t="str">
        <f t="shared" si="0"/>
        <v>09:04:40</v>
      </c>
      <c r="C30" s="62" t="s">
        <v>101</v>
      </c>
      <c r="D30" s="63">
        <f t="shared" si="1"/>
        <v>30</v>
      </c>
      <c r="E30" s="87">
        <f t="shared" si="2"/>
        <v>47.34</v>
      </c>
      <c r="F30" s="89">
        <f t="shared" si="3"/>
        <v>1420.2</v>
      </c>
      <c r="G30" s="64" t="s">
        <v>8</v>
      </c>
      <c r="H30" s="64" t="str">
        <f t="shared" si="4"/>
        <v>00497408579TRLO1</v>
      </c>
      <c r="I30" s="65"/>
      <c r="J30" t="s">
        <v>94</v>
      </c>
      <c r="K30" s="100" t="s">
        <v>95</v>
      </c>
      <c r="L30">
        <v>30</v>
      </c>
      <c r="M30">
        <v>4734</v>
      </c>
      <c r="N30" t="s">
        <v>96</v>
      </c>
      <c r="O30" t="s">
        <v>322</v>
      </c>
      <c r="P30" t="s">
        <v>97</v>
      </c>
      <c r="Q30" t="s">
        <v>323</v>
      </c>
      <c r="R30">
        <v>20877</v>
      </c>
      <c r="S30">
        <v>1</v>
      </c>
      <c r="T30">
        <v>1</v>
      </c>
      <c r="U30">
        <v>0</v>
      </c>
      <c r="V30" t="s">
        <v>291</v>
      </c>
      <c r="W30" t="s">
        <v>102</v>
      </c>
      <c r="X30">
        <v>1</v>
      </c>
      <c r="Y30">
        <v>0</v>
      </c>
      <c r="Z30">
        <v>0</v>
      </c>
      <c r="AB30" t="s">
        <v>103</v>
      </c>
      <c r="AC30" t="s">
        <v>31</v>
      </c>
      <c r="AD30">
        <v>1</v>
      </c>
      <c r="AE30" t="s">
        <v>323</v>
      </c>
      <c r="AF30" t="s">
        <v>94</v>
      </c>
      <c r="AG30">
        <v>1</v>
      </c>
      <c r="AJ30" t="s">
        <v>104</v>
      </c>
      <c r="AK30" t="s">
        <v>104</v>
      </c>
      <c r="AL30" t="s">
        <v>31</v>
      </c>
      <c r="AM30" t="s">
        <v>105</v>
      </c>
      <c r="AN30" t="s">
        <v>31</v>
      </c>
      <c r="AP30">
        <v>0</v>
      </c>
    </row>
    <row r="31" spans="1:42">
      <c r="A31" s="104" t="e">
        <f>#REF!</f>
        <v>#REF!</v>
      </c>
      <c r="B31" s="62" t="str">
        <f t="shared" si="0"/>
        <v>09:04:40</v>
      </c>
      <c r="C31" s="62" t="s">
        <v>101</v>
      </c>
      <c r="D31" s="63">
        <f t="shared" si="1"/>
        <v>40</v>
      </c>
      <c r="E31" s="87">
        <f t="shared" si="2"/>
        <v>47.34</v>
      </c>
      <c r="F31" s="89">
        <f t="shared" si="3"/>
        <v>1893.6000000000001</v>
      </c>
      <c r="G31" s="64" t="s">
        <v>8</v>
      </c>
      <c r="H31" s="64" t="str">
        <f t="shared" si="4"/>
        <v>00497408578TRLO1</v>
      </c>
      <c r="I31" s="65"/>
      <c r="J31" t="s">
        <v>94</v>
      </c>
      <c r="K31" s="100" t="s">
        <v>95</v>
      </c>
      <c r="L31">
        <v>40</v>
      </c>
      <c r="M31">
        <v>4734</v>
      </c>
      <c r="N31" t="s">
        <v>96</v>
      </c>
      <c r="O31" t="s">
        <v>324</v>
      </c>
      <c r="P31" t="s">
        <v>97</v>
      </c>
      <c r="Q31" t="s">
        <v>325</v>
      </c>
      <c r="R31">
        <v>20877</v>
      </c>
      <c r="S31">
        <v>1</v>
      </c>
      <c r="T31">
        <v>1</v>
      </c>
      <c r="U31">
        <v>0</v>
      </c>
      <c r="V31" t="s">
        <v>291</v>
      </c>
      <c r="W31" t="s">
        <v>102</v>
      </c>
      <c r="X31">
        <v>1</v>
      </c>
      <c r="Y31">
        <v>0</v>
      </c>
      <c r="Z31">
        <v>0</v>
      </c>
      <c r="AB31" t="s">
        <v>103</v>
      </c>
      <c r="AC31" t="s">
        <v>31</v>
      </c>
      <c r="AD31">
        <v>1</v>
      </c>
      <c r="AE31" t="s">
        <v>325</v>
      </c>
      <c r="AF31" t="s">
        <v>94</v>
      </c>
      <c r="AG31">
        <v>1</v>
      </c>
      <c r="AJ31" t="s">
        <v>104</v>
      </c>
      <c r="AK31" t="s">
        <v>104</v>
      </c>
      <c r="AL31" t="s">
        <v>31</v>
      </c>
      <c r="AM31" t="s">
        <v>105</v>
      </c>
      <c r="AN31" t="s">
        <v>31</v>
      </c>
      <c r="AP31">
        <v>0</v>
      </c>
    </row>
    <row r="32" spans="1:42">
      <c r="A32" s="104" t="e">
        <f>#REF!</f>
        <v>#REF!</v>
      </c>
      <c r="B32" s="62" t="str">
        <f t="shared" si="0"/>
        <v>09:04:40</v>
      </c>
      <c r="C32" s="62" t="s">
        <v>101</v>
      </c>
      <c r="D32" s="63">
        <f t="shared" si="1"/>
        <v>10</v>
      </c>
      <c r="E32" s="87">
        <f t="shared" si="2"/>
        <v>47.34</v>
      </c>
      <c r="F32" s="89">
        <f t="shared" si="3"/>
        <v>473.40000000000003</v>
      </c>
      <c r="G32" s="64" t="s">
        <v>8</v>
      </c>
      <c r="H32" s="64" t="str">
        <f t="shared" si="4"/>
        <v>00497408577TRLO1</v>
      </c>
      <c r="I32" s="65"/>
      <c r="J32" t="s">
        <v>94</v>
      </c>
      <c r="K32" s="100" t="s">
        <v>95</v>
      </c>
      <c r="L32">
        <v>10</v>
      </c>
      <c r="M32">
        <v>4734</v>
      </c>
      <c r="N32" t="s">
        <v>96</v>
      </c>
      <c r="O32" t="s">
        <v>324</v>
      </c>
      <c r="P32" t="s">
        <v>97</v>
      </c>
      <c r="Q32" t="s">
        <v>326</v>
      </c>
      <c r="R32">
        <v>20877</v>
      </c>
      <c r="S32">
        <v>1</v>
      </c>
      <c r="T32">
        <v>1</v>
      </c>
      <c r="U32">
        <v>0</v>
      </c>
      <c r="V32" t="s">
        <v>291</v>
      </c>
      <c r="W32" t="s">
        <v>102</v>
      </c>
      <c r="X32">
        <v>1</v>
      </c>
      <c r="Y32">
        <v>0</v>
      </c>
      <c r="Z32">
        <v>0</v>
      </c>
      <c r="AB32" t="s">
        <v>103</v>
      </c>
      <c r="AC32" t="s">
        <v>31</v>
      </c>
      <c r="AD32">
        <v>1</v>
      </c>
      <c r="AE32" t="s">
        <v>326</v>
      </c>
      <c r="AF32" t="s">
        <v>94</v>
      </c>
      <c r="AG32">
        <v>1</v>
      </c>
      <c r="AJ32" t="s">
        <v>104</v>
      </c>
      <c r="AK32" t="s">
        <v>104</v>
      </c>
      <c r="AL32" t="s">
        <v>31</v>
      </c>
      <c r="AM32" t="s">
        <v>105</v>
      </c>
      <c r="AN32" t="s">
        <v>31</v>
      </c>
      <c r="AP32">
        <v>0</v>
      </c>
    </row>
    <row r="33" spans="1:42">
      <c r="A33" s="104" t="e">
        <f>#REF!</f>
        <v>#REF!</v>
      </c>
      <c r="B33" s="62" t="str">
        <f t="shared" si="0"/>
        <v>09:08:13</v>
      </c>
      <c r="C33" s="62" t="s">
        <v>101</v>
      </c>
      <c r="D33" s="63">
        <f t="shared" si="1"/>
        <v>10</v>
      </c>
      <c r="E33" s="87">
        <f t="shared" si="2"/>
        <v>47.34</v>
      </c>
      <c r="F33" s="89">
        <f t="shared" si="3"/>
        <v>473.40000000000003</v>
      </c>
      <c r="G33" s="64" t="s">
        <v>8</v>
      </c>
      <c r="H33" s="64" t="str">
        <f t="shared" si="4"/>
        <v>00497409229TRLO1</v>
      </c>
      <c r="J33" t="s">
        <v>94</v>
      </c>
      <c r="K33" s="100" t="s">
        <v>95</v>
      </c>
      <c r="L33">
        <v>10</v>
      </c>
      <c r="M33">
        <v>4734</v>
      </c>
      <c r="N33" t="s">
        <v>96</v>
      </c>
      <c r="O33" t="s">
        <v>327</v>
      </c>
      <c r="P33" t="s">
        <v>97</v>
      </c>
      <c r="Q33" t="s">
        <v>328</v>
      </c>
      <c r="R33">
        <v>20877</v>
      </c>
      <c r="S33">
        <v>1</v>
      </c>
      <c r="T33">
        <v>1</v>
      </c>
      <c r="U33">
        <v>0</v>
      </c>
      <c r="V33" t="s">
        <v>291</v>
      </c>
      <c r="W33" t="s">
        <v>102</v>
      </c>
      <c r="X33">
        <v>1</v>
      </c>
      <c r="Y33">
        <v>0</v>
      </c>
      <c r="Z33">
        <v>0</v>
      </c>
      <c r="AB33" t="s">
        <v>103</v>
      </c>
      <c r="AC33" t="s">
        <v>31</v>
      </c>
      <c r="AD33">
        <v>1</v>
      </c>
      <c r="AE33" t="s">
        <v>328</v>
      </c>
      <c r="AF33" t="s">
        <v>94</v>
      </c>
      <c r="AG33">
        <v>1</v>
      </c>
      <c r="AJ33" t="s">
        <v>104</v>
      </c>
      <c r="AK33" t="s">
        <v>104</v>
      </c>
      <c r="AL33" t="s">
        <v>31</v>
      </c>
      <c r="AM33" t="s">
        <v>105</v>
      </c>
      <c r="AN33" t="s">
        <v>31</v>
      </c>
      <c r="AP33">
        <v>0</v>
      </c>
    </row>
    <row r="34" spans="1:42">
      <c r="A34" s="104" t="e">
        <f>#REF!</f>
        <v>#REF!</v>
      </c>
      <c r="B34" s="62" t="str">
        <f t="shared" si="0"/>
        <v>09:08:44</v>
      </c>
      <c r="C34" s="62" t="s">
        <v>101</v>
      </c>
      <c r="D34" s="63">
        <f t="shared" si="1"/>
        <v>30</v>
      </c>
      <c r="E34" s="87">
        <f t="shared" si="2"/>
        <v>47.32</v>
      </c>
      <c r="F34" s="89">
        <f t="shared" si="3"/>
        <v>1419.6</v>
      </c>
      <c r="G34" s="64" t="s">
        <v>8</v>
      </c>
      <c r="H34" s="64" t="str">
        <f t="shared" si="4"/>
        <v>00497409283TRLO1</v>
      </c>
      <c r="J34" t="s">
        <v>94</v>
      </c>
      <c r="K34" s="100" t="s">
        <v>95</v>
      </c>
      <c r="L34">
        <v>30</v>
      </c>
      <c r="M34">
        <v>4732</v>
      </c>
      <c r="N34" t="s">
        <v>96</v>
      </c>
      <c r="O34" t="s">
        <v>329</v>
      </c>
      <c r="P34" t="s">
        <v>97</v>
      </c>
      <c r="Q34" t="s">
        <v>330</v>
      </c>
      <c r="R34">
        <v>20877</v>
      </c>
      <c r="S34">
        <v>1</v>
      </c>
      <c r="T34">
        <v>1</v>
      </c>
      <c r="U34">
        <v>0</v>
      </c>
      <c r="V34" t="s">
        <v>291</v>
      </c>
      <c r="W34" t="s">
        <v>102</v>
      </c>
      <c r="X34">
        <v>1</v>
      </c>
      <c r="Y34">
        <v>0</v>
      </c>
      <c r="Z34">
        <v>0</v>
      </c>
      <c r="AB34" t="s">
        <v>103</v>
      </c>
      <c r="AC34" t="s">
        <v>31</v>
      </c>
      <c r="AD34">
        <v>1</v>
      </c>
      <c r="AE34" t="s">
        <v>330</v>
      </c>
      <c r="AF34" t="s">
        <v>94</v>
      </c>
      <c r="AG34">
        <v>1</v>
      </c>
      <c r="AJ34" t="s">
        <v>104</v>
      </c>
      <c r="AK34" t="s">
        <v>104</v>
      </c>
      <c r="AL34" t="s">
        <v>31</v>
      </c>
      <c r="AM34" t="s">
        <v>105</v>
      </c>
      <c r="AN34" t="s">
        <v>31</v>
      </c>
      <c r="AP34">
        <v>0</v>
      </c>
    </row>
    <row r="35" spans="1:42">
      <c r="A35" s="104" t="e">
        <f>#REF!</f>
        <v>#REF!</v>
      </c>
      <c r="B35" s="62" t="str">
        <f t="shared" si="0"/>
        <v>09:13:13</v>
      </c>
      <c r="C35" s="62" t="s">
        <v>101</v>
      </c>
      <c r="D35" s="63">
        <f t="shared" si="1"/>
        <v>12</v>
      </c>
      <c r="E35" s="87">
        <f t="shared" si="2"/>
        <v>47.3</v>
      </c>
      <c r="F35" s="89">
        <f t="shared" si="3"/>
        <v>567.59999999999991</v>
      </c>
      <c r="G35" s="64" t="s">
        <v>8</v>
      </c>
      <c r="H35" s="64" t="str">
        <f t="shared" si="4"/>
        <v>00497410055TRLO1</v>
      </c>
      <c r="J35" t="s">
        <v>94</v>
      </c>
      <c r="K35" s="100" t="s">
        <v>95</v>
      </c>
      <c r="L35">
        <v>12</v>
      </c>
      <c r="M35">
        <v>4730</v>
      </c>
      <c r="N35" t="s">
        <v>96</v>
      </c>
      <c r="O35" t="s">
        <v>331</v>
      </c>
      <c r="P35" t="s">
        <v>97</v>
      </c>
      <c r="Q35" t="s">
        <v>332</v>
      </c>
      <c r="R35">
        <v>20877</v>
      </c>
      <c r="S35">
        <v>1</v>
      </c>
      <c r="T35">
        <v>1</v>
      </c>
      <c r="U35">
        <v>0</v>
      </c>
      <c r="V35" t="s">
        <v>291</v>
      </c>
      <c r="W35" t="s">
        <v>102</v>
      </c>
      <c r="X35">
        <v>1</v>
      </c>
      <c r="Y35">
        <v>0</v>
      </c>
      <c r="Z35">
        <v>0</v>
      </c>
      <c r="AB35" t="s">
        <v>103</v>
      </c>
      <c r="AC35" t="s">
        <v>31</v>
      </c>
      <c r="AD35">
        <v>1</v>
      </c>
      <c r="AE35" t="s">
        <v>332</v>
      </c>
      <c r="AF35" t="s">
        <v>94</v>
      </c>
      <c r="AG35">
        <v>1</v>
      </c>
      <c r="AJ35" t="s">
        <v>104</v>
      </c>
      <c r="AK35" t="s">
        <v>104</v>
      </c>
      <c r="AL35" t="s">
        <v>31</v>
      </c>
      <c r="AM35" t="s">
        <v>105</v>
      </c>
      <c r="AN35" t="s">
        <v>31</v>
      </c>
      <c r="AP35">
        <v>0</v>
      </c>
    </row>
    <row r="36" spans="1:42">
      <c r="A36" s="104" t="e">
        <f>#REF!</f>
        <v>#REF!</v>
      </c>
      <c r="B36" s="62" t="str">
        <f t="shared" si="0"/>
        <v>09:15:43</v>
      </c>
      <c r="C36" s="62" t="s">
        <v>101</v>
      </c>
      <c r="D36" s="63">
        <f t="shared" si="1"/>
        <v>30</v>
      </c>
      <c r="E36" s="87">
        <f t="shared" si="2"/>
        <v>47.28</v>
      </c>
      <c r="F36" s="89">
        <f t="shared" si="3"/>
        <v>1418.4</v>
      </c>
      <c r="G36" s="64" t="s">
        <v>8</v>
      </c>
      <c r="H36" s="64" t="str">
        <f t="shared" si="4"/>
        <v>00497410369TRLO1</v>
      </c>
      <c r="J36" t="s">
        <v>94</v>
      </c>
      <c r="K36" s="100" t="s">
        <v>95</v>
      </c>
      <c r="L36">
        <v>30</v>
      </c>
      <c r="M36">
        <v>4728</v>
      </c>
      <c r="N36" t="s">
        <v>96</v>
      </c>
      <c r="O36" t="s">
        <v>333</v>
      </c>
      <c r="P36" t="s">
        <v>97</v>
      </c>
      <c r="Q36" t="s">
        <v>334</v>
      </c>
      <c r="R36">
        <v>20877</v>
      </c>
      <c r="S36">
        <v>1</v>
      </c>
      <c r="T36">
        <v>1</v>
      </c>
      <c r="U36">
        <v>0</v>
      </c>
      <c r="V36" t="s">
        <v>291</v>
      </c>
      <c r="W36" t="s">
        <v>102</v>
      </c>
      <c r="X36">
        <v>1</v>
      </c>
      <c r="Y36">
        <v>0</v>
      </c>
      <c r="Z36">
        <v>0</v>
      </c>
      <c r="AB36" t="s">
        <v>103</v>
      </c>
      <c r="AC36" t="s">
        <v>31</v>
      </c>
      <c r="AD36">
        <v>1</v>
      </c>
      <c r="AE36" t="s">
        <v>334</v>
      </c>
      <c r="AF36" t="s">
        <v>94</v>
      </c>
      <c r="AG36">
        <v>1</v>
      </c>
      <c r="AJ36" t="s">
        <v>104</v>
      </c>
      <c r="AK36" t="s">
        <v>104</v>
      </c>
      <c r="AL36" t="s">
        <v>31</v>
      </c>
      <c r="AM36" t="s">
        <v>105</v>
      </c>
      <c r="AN36" t="s">
        <v>31</v>
      </c>
      <c r="AP36">
        <v>0</v>
      </c>
    </row>
    <row r="37" spans="1:42">
      <c r="A37" s="104" t="e">
        <f>#REF!</f>
        <v>#REF!</v>
      </c>
      <c r="B37" s="62" t="str">
        <f t="shared" si="0"/>
        <v>09:41:17</v>
      </c>
      <c r="C37" s="62" t="s">
        <v>101</v>
      </c>
      <c r="D37" s="63">
        <f t="shared" si="1"/>
        <v>30</v>
      </c>
      <c r="E37" s="87">
        <f t="shared" si="2"/>
        <v>47.28</v>
      </c>
      <c r="F37" s="89">
        <f t="shared" si="3"/>
        <v>1418.4</v>
      </c>
      <c r="G37" s="64" t="s">
        <v>8</v>
      </c>
      <c r="H37" s="64" t="str">
        <f t="shared" si="4"/>
        <v>00497415777TRLO1</v>
      </c>
      <c r="J37" t="s">
        <v>94</v>
      </c>
      <c r="K37" s="100" t="s">
        <v>95</v>
      </c>
      <c r="L37">
        <v>30</v>
      </c>
      <c r="M37">
        <v>4728</v>
      </c>
      <c r="N37" t="s">
        <v>96</v>
      </c>
      <c r="O37" t="s">
        <v>335</v>
      </c>
      <c r="P37" t="s">
        <v>97</v>
      </c>
      <c r="Q37" t="s">
        <v>336</v>
      </c>
      <c r="R37">
        <v>20877</v>
      </c>
      <c r="S37">
        <v>1</v>
      </c>
      <c r="T37">
        <v>1</v>
      </c>
      <c r="U37">
        <v>0</v>
      </c>
      <c r="V37" t="s">
        <v>291</v>
      </c>
      <c r="W37" t="s">
        <v>102</v>
      </c>
      <c r="X37">
        <v>1</v>
      </c>
      <c r="Y37">
        <v>0</v>
      </c>
      <c r="Z37">
        <v>0</v>
      </c>
      <c r="AB37" t="s">
        <v>103</v>
      </c>
      <c r="AC37" t="s">
        <v>31</v>
      </c>
      <c r="AD37">
        <v>1</v>
      </c>
      <c r="AE37" t="s">
        <v>336</v>
      </c>
      <c r="AF37" t="s">
        <v>94</v>
      </c>
      <c r="AG37">
        <v>1</v>
      </c>
      <c r="AJ37" t="s">
        <v>104</v>
      </c>
      <c r="AK37" t="s">
        <v>104</v>
      </c>
      <c r="AL37" t="s">
        <v>31</v>
      </c>
      <c r="AM37" t="s">
        <v>105</v>
      </c>
      <c r="AN37" t="s">
        <v>31</v>
      </c>
      <c r="AP37">
        <v>0</v>
      </c>
    </row>
    <row r="38" spans="1:42">
      <c r="A38" s="104" t="e">
        <f>#REF!</f>
        <v>#REF!</v>
      </c>
      <c r="B38" s="62" t="str">
        <f t="shared" si="0"/>
        <v>09:41:17</v>
      </c>
      <c r="C38" s="62" t="s">
        <v>101</v>
      </c>
      <c r="D38" s="63">
        <f t="shared" si="1"/>
        <v>6</v>
      </c>
      <c r="E38" s="87">
        <f t="shared" si="2"/>
        <v>47.3</v>
      </c>
      <c r="F38" s="89">
        <f t="shared" si="3"/>
        <v>283.79999999999995</v>
      </c>
      <c r="G38" s="64" t="s">
        <v>8</v>
      </c>
      <c r="H38" s="64" t="str">
        <f t="shared" si="4"/>
        <v>00497415776TRLO1</v>
      </c>
      <c r="J38" t="s">
        <v>94</v>
      </c>
      <c r="K38" s="100" t="s">
        <v>95</v>
      </c>
      <c r="L38">
        <v>6</v>
      </c>
      <c r="M38">
        <v>4730</v>
      </c>
      <c r="N38" t="s">
        <v>96</v>
      </c>
      <c r="O38" t="s">
        <v>335</v>
      </c>
      <c r="P38" t="s">
        <v>97</v>
      </c>
      <c r="Q38" t="s">
        <v>337</v>
      </c>
      <c r="R38">
        <v>20877</v>
      </c>
      <c r="S38">
        <v>1</v>
      </c>
      <c r="T38">
        <v>1</v>
      </c>
      <c r="U38">
        <v>0</v>
      </c>
      <c r="V38" t="s">
        <v>291</v>
      </c>
      <c r="W38" t="s">
        <v>102</v>
      </c>
      <c r="X38">
        <v>1</v>
      </c>
      <c r="Y38">
        <v>0</v>
      </c>
      <c r="Z38">
        <v>0</v>
      </c>
      <c r="AB38" t="s">
        <v>103</v>
      </c>
      <c r="AC38" t="s">
        <v>31</v>
      </c>
      <c r="AD38">
        <v>1</v>
      </c>
      <c r="AE38" t="s">
        <v>337</v>
      </c>
      <c r="AF38" t="s">
        <v>94</v>
      </c>
      <c r="AG38">
        <v>1</v>
      </c>
      <c r="AJ38" t="s">
        <v>104</v>
      </c>
      <c r="AK38" t="s">
        <v>104</v>
      </c>
      <c r="AL38" t="s">
        <v>31</v>
      </c>
      <c r="AM38" t="s">
        <v>105</v>
      </c>
      <c r="AN38" t="s">
        <v>31</v>
      </c>
      <c r="AP38">
        <v>0</v>
      </c>
    </row>
    <row r="39" spans="1:42">
      <c r="A39" s="104" t="e">
        <f>#REF!</f>
        <v>#REF!</v>
      </c>
      <c r="B39" s="62" t="str">
        <f t="shared" si="0"/>
        <v>09:43:25</v>
      </c>
      <c r="C39" s="62" t="s">
        <v>101</v>
      </c>
      <c r="D39" s="63">
        <f t="shared" si="1"/>
        <v>15</v>
      </c>
      <c r="E39" s="87">
        <f t="shared" si="2"/>
        <v>47.28</v>
      </c>
      <c r="F39" s="89">
        <f t="shared" si="3"/>
        <v>709.2</v>
      </c>
      <c r="G39" s="64" t="s">
        <v>8</v>
      </c>
      <c r="H39" s="64" t="str">
        <f t="shared" si="4"/>
        <v>00497416169TRLO1</v>
      </c>
      <c r="J39" t="s">
        <v>94</v>
      </c>
      <c r="K39" s="100" t="s">
        <v>95</v>
      </c>
      <c r="L39">
        <v>15</v>
      </c>
      <c r="M39">
        <v>4728</v>
      </c>
      <c r="N39" t="s">
        <v>96</v>
      </c>
      <c r="O39" t="s">
        <v>338</v>
      </c>
      <c r="P39" t="s">
        <v>97</v>
      </c>
      <c r="Q39" t="s">
        <v>339</v>
      </c>
      <c r="R39">
        <v>20877</v>
      </c>
      <c r="S39">
        <v>1</v>
      </c>
      <c r="T39">
        <v>1</v>
      </c>
      <c r="U39">
        <v>0</v>
      </c>
      <c r="V39" t="s">
        <v>291</v>
      </c>
      <c r="W39" t="s">
        <v>102</v>
      </c>
      <c r="X39">
        <v>1</v>
      </c>
      <c r="Y39">
        <v>0</v>
      </c>
      <c r="Z39">
        <v>0</v>
      </c>
      <c r="AB39" t="s">
        <v>103</v>
      </c>
      <c r="AC39" t="s">
        <v>31</v>
      </c>
      <c r="AD39">
        <v>1</v>
      </c>
      <c r="AE39" t="s">
        <v>339</v>
      </c>
      <c r="AF39" t="s">
        <v>94</v>
      </c>
      <c r="AG39">
        <v>1</v>
      </c>
      <c r="AJ39" t="s">
        <v>104</v>
      </c>
      <c r="AK39" t="s">
        <v>104</v>
      </c>
      <c r="AL39" t="s">
        <v>31</v>
      </c>
      <c r="AM39" t="s">
        <v>105</v>
      </c>
      <c r="AN39" t="s">
        <v>31</v>
      </c>
      <c r="AP39">
        <v>0</v>
      </c>
    </row>
    <row r="40" spans="1:42">
      <c r="A40" s="104" t="e">
        <f>#REF!</f>
        <v>#REF!</v>
      </c>
      <c r="B40" s="62" t="str">
        <f t="shared" si="0"/>
        <v>09:58:33</v>
      </c>
      <c r="C40" s="62" t="s">
        <v>101</v>
      </c>
      <c r="D40" s="63">
        <f t="shared" si="1"/>
        <v>10</v>
      </c>
      <c r="E40" s="87">
        <f t="shared" si="2"/>
        <v>47.26</v>
      </c>
      <c r="F40" s="89">
        <f t="shared" si="3"/>
        <v>472.59999999999997</v>
      </c>
      <c r="G40" s="64" t="s">
        <v>8</v>
      </c>
      <c r="H40" s="64" t="str">
        <f t="shared" si="4"/>
        <v>00497419068TRLO1</v>
      </c>
      <c r="J40" t="s">
        <v>94</v>
      </c>
      <c r="K40" s="100" t="s">
        <v>95</v>
      </c>
      <c r="L40">
        <v>10</v>
      </c>
      <c r="M40">
        <v>4726</v>
      </c>
      <c r="N40" t="s">
        <v>96</v>
      </c>
      <c r="O40" t="s">
        <v>340</v>
      </c>
      <c r="P40" t="s">
        <v>97</v>
      </c>
      <c r="Q40" t="s">
        <v>341</v>
      </c>
      <c r="R40">
        <v>20877</v>
      </c>
      <c r="S40">
        <v>1</v>
      </c>
      <c r="T40">
        <v>1</v>
      </c>
      <c r="U40">
        <v>0</v>
      </c>
      <c r="V40" t="s">
        <v>291</v>
      </c>
      <c r="W40" t="s">
        <v>102</v>
      </c>
      <c r="X40">
        <v>1</v>
      </c>
      <c r="Y40">
        <v>0</v>
      </c>
      <c r="Z40">
        <v>0</v>
      </c>
      <c r="AB40" t="s">
        <v>103</v>
      </c>
      <c r="AC40" t="s">
        <v>31</v>
      </c>
      <c r="AD40">
        <v>1</v>
      </c>
      <c r="AE40" t="s">
        <v>341</v>
      </c>
      <c r="AF40" t="s">
        <v>94</v>
      </c>
      <c r="AG40">
        <v>1</v>
      </c>
      <c r="AJ40" t="s">
        <v>104</v>
      </c>
      <c r="AK40" t="s">
        <v>104</v>
      </c>
      <c r="AL40" t="s">
        <v>31</v>
      </c>
      <c r="AM40" t="s">
        <v>105</v>
      </c>
      <c r="AN40" t="s">
        <v>31</v>
      </c>
      <c r="AP40">
        <v>0</v>
      </c>
    </row>
    <row r="41" spans="1:42">
      <c r="A41" s="104" t="e">
        <f>#REF!</f>
        <v>#REF!</v>
      </c>
      <c r="B41" s="62" t="str">
        <f t="shared" si="0"/>
        <v>10:04:09</v>
      </c>
      <c r="C41" s="62" t="s">
        <v>101</v>
      </c>
      <c r="D41" s="63">
        <f t="shared" si="1"/>
        <v>10</v>
      </c>
      <c r="E41" s="87">
        <f t="shared" si="2"/>
        <v>47.22</v>
      </c>
      <c r="F41" s="89">
        <f t="shared" si="3"/>
        <v>472.2</v>
      </c>
      <c r="G41" s="64" t="s">
        <v>8</v>
      </c>
      <c r="H41" s="64" t="str">
        <f t="shared" si="4"/>
        <v>00497420100TRLO1</v>
      </c>
      <c r="J41" t="s">
        <v>94</v>
      </c>
      <c r="K41" s="100" t="s">
        <v>95</v>
      </c>
      <c r="L41">
        <v>10</v>
      </c>
      <c r="M41">
        <v>4722</v>
      </c>
      <c r="N41" t="s">
        <v>96</v>
      </c>
      <c r="O41" t="s">
        <v>342</v>
      </c>
      <c r="P41" t="s">
        <v>97</v>
      </c>
      <c r="Q41" t="s">
        <v>343</v>
      </c>
      <c r="R41">
        <v>20877</v>
      </c>
      <c r="S41">
        <v>1</v>
      </c>
      <c r="T41">
        <v>1</v>
      </c>
      <c r="U41">
        <v>0</v>
      </c>
      <c r="V41" t="s">
        <v>291</v>
      </c>
      <c r="W41" t="s">
        <v>102</v>
      </c>
      <c r="X41">
        <v>1</v>
      </c>
      <c r="Y41">
        <v>0</v>
      </c>
      <c r="Z41">
        <v>0</v>
      </c>
      <c r="AB41" t="s">
        <v>103</v>
      </c>
      <c r="AC41" t="s">
        <v>31</v>
      </c>
      <c r="AD41">
        <v>1</v>
      </c>
      <c r="AE41" t="s">
        <v>343</v>
      </c>
      <c r="AF41" t="s">
        <v>94</v>
      </c>
      <c r="AG41">
        <v>1</v>
      </c>
      <c r="AJ41" t="s">
        <v>104</v>
      </c>
      <c r="AK41" t="s">
        <v>104</v>
      </c>
      <c r="AL41" t="s">
        <v>31</v>
      </c>
      <c r="AM41" t="s">
        <v>105</v>
      </c>
      <c r="AN41" t="s">
        <v>31</v>
      </c>
      <c r="AP41">
        <v>0</v>
      </c>
    </row>
    <row r="42" spans="1:42">
      <c r="A42" s="104" t="e">
        <f>#REF!</f>
        <v>#REF!</v>
      </c>
      <c r="B42" s="62" t="str">
        <f t="shared" si="0"/>
        <v>10:19:57</v>
      </c>
      <c r="C42" s="62" t="s">
        <v>101</v>
      </c>
      <c r="D42" s="63">
        <f t="shared" si="1"/>
        <v>210</v>
      </c>
      <c r="E42" s="87">
        <f t="shared" si="2"/>
        <v>47.3</v>
      </c>
      <c r="F42" s="89">
        <f t="shared" si="3"/>
        <v>9933</v>
      </c>
      <c r="G42" s="64" t="s">
        <v>8</v>
      </c>
      <c r="H42" s="64" t="str">
        <f t="shared" si="4"/>
        <v>00497422964TRLO1</v>
      </c>
      <c r="J42" t="s">
        <v>94</v>
      </c>
      <c r="K42" s="100" t="s">
        <v>95</v>
      </c>
      <c r="L42">
        <v>210</v>
      </c>
      <c r="M42">
        <v>4730</v>
      </c>
      <c r="N42" t="s">
        <v>96</v>
      </c>
      <c r="O42" t="s">
        <v>344</v>
      </c>
      <c r="P42" t="s">
        <v>97</v>
      </c>
      <c r="Q42" t="s">
        <v>345</v>
      </c>
      <c r="R42">
        <v>20877</v>
      </c>
      <c r="S42">
        <v>1</v>
      </c>
      <c r="T42">
        <v>1</v>
      </c>
      <c r="U42">
        <v>0</v>
      </c>
      <c r="V42" t="s">
        <v>291</v>
      </c>
      <c r="W42" t="s">
        <v>102</v>
      </c>
      <c r="X42">
        <v>1</v>
      </c>
      <c r="Y42">
        <v>0</v>
      </c>
      <c r="Z42">
        <v>0</v>
      </c>
      <c r="AB42" t="s">
        <v>103</v>
      </c>
      <c r="AC42" t="s">
        <v>31</v>
      </c>
      <c r="AD42">
        <v>1</v>
      </c>
      <c r="AE42" t="s">
        <v>345</v>
      </c>
      <c r="AF42" t="s">
        <v>94</v>
      </c>
      <c r="AG42">
        <v>1</v>
      </c>
      <c r="AJ42" t="s">
        <v>104</v>
      </c>
      <c r="AK42" t="s">
        <v>104</v>
      </c>
      <c r="AL42" t="s">
        <v>31</v>
      </c>
      <c r="AM42" t="s">
        <v>105</v>
      </c>
      <c r="AN42" t="s">
        <v>31</v>
      </c>
      <c r="AP42">
        <v>0</v>
      </c>
    </row>
    <row r="43" spans="1:42">
      <c r="A43" s="104" t="e">
        <f>#REF!</f>
        <v>#REF!</v>
      </c>
      <c r="B43" s="62" t="str">
        <f t="shared" si="0"/>
        <v>10:27:24</v>
      </c>
      <c r="C43" s="62" t="s">
        <v>101</v>
      </c>
      <c r="D43" s="63">
        <f t="shared" si="1"/>
        <v>90</v>
      </c>
      <c r="E43" s="87">
        <f t="shared" si="2"/>
        <v>47.26</v>
      </c>
      <c r="F43" s="89">
        <f t="shared" si="3"/>
        <v>4253.3999999999996</v>
      </c>
      <c r="G43" s="64" t="s">
        <v>8</v>
      </c>
      <c r="H43" s="64" t="str">
        <f t="shared" si="4"/>
        <v>00497424494TRLO1</v>
      </c>
      <c r="J43" t="s">
        <v>94</v>
      </c>
      <c r="K43" s="100" t="s">
        <v>95</v>
      </c>
      <c r="L43">
        <v>90</v>
      </c>
      <c r="M43">
        <v>4726</v>
      </c>
      <c r="N43" t="s">
        <v>96</v>
      </c>
      <c r="O43" t="s">
        <v>346</v>
      </c>
      <c r="P43" t="s">
        <v>97</v>
      </c>
      <c r="Q43" t="s">
        <v>347</v>
      </c>
      <c r="R43">
        <v>20877</v>
      </c>
      <c r="S43">
        <v>1</v>
      </c>
      <c r="T43">
        <v>1</v>
      </c>
      <c r="U43">
        <v>0</v>
      </c>
      <c r="V43" t="s">
        <v>291</v>
      </c>
      <c r="W43" t="s">
        <v>102</v>
      </c>
      <c r="X43">
        <v>1</v>
      </c>
      <c r="Y43">
        <v>0</v>
      </c>
      <c r="Z43">
        <v>0</v>
      </c>
      <c r="AB43" t="s">
        <v>103</v>
      </c>
      <c r="AC43" t="s">
        <v>31</v>
      </c>
      <c r="AD43">
        <v>1</v>
      </c>
      <c r="AE43" t="s">
        <v>347</v>
      </c>
      <c r="AF43" t="s">
        <v>94</v>
      </c>
      <c r="AG43">
        <v>1</v>
      </c>
      <c r="AJ43" t="s">
        <v>104</v>
      </c>
      <c r="AK43" t="s">
        <v>104</v>
      </c>
      <c r="AL43" t="s">
        <v>31</v>
      </c>
      <c r="AM43" t="s">
        <v>105</v>
      </c>
      <c r="AN43" t="s">
        <v>31</v>
      </c>
      <c r="AP43">
        <v>0</v>
      </c>
    </row>
    <row r="44" spans="1:42">
      <c r="A44" s="104" t="e">
        <f>#REF!</f>
        <v>#REF!</v>
      </c>
      <c r="B44" s="62" t="str">
        <f t="shared" si="0"/>
        <v>10:27:24</v>
      </c>
      <c r="C44" s="62" t="s">
        <v>101</v>
      </c>
      <c r="D44" s="63">
        <f t="shared" si="1"/>
        <v>40</v>
      </c>
      <c r="E44" s="87">
        <f t="shared" si="2"/>
        <v>47.28</v>
      </c>
      <c r="F44" s="89">
        <f t="shared" si="3"/>
        <v>1891.2</v>
      </c>
      <c r="G44" s="64" t="s">
        <v>8</v>
      </c>
      <c r="H44" s="64" t="str">
        <f t="shared" si="4"/>
        <v>00497424493TRLO1</v>
      </c>
      <c r="J44" t="s">
        <v>94</v>
      </c>
      <c r="K44" s="100" t="s">
        <v>95</v>
      </c>
      <c r="L44">
        <v>40</v>
      </c>
      <c r="M44">
        <v>4728</v>
      </c>
      <c r="N44" t="s">
        <v>96</v>
      </c>
      <c r="O44" t="s">
        <v>348</v>
      </c>
      <c r="P44" t="s">
        <v>97</v>
      </c>
      <c r="Q44" t="s">
        <v>349</v>
      </c>
      <c r="R44">
        <v>20877</v>
      </c>
      <c r="S44">
        <v>1</v>
      </c>
      <c r="T44">
        <v>1</v>
      </c>
      <c r="U44">
        <v>0</v>
      </c>
      <c r="V44" t="s">
        <v>291</v>
      </c>
      <c r="W44" t="s">
        <v>102</v>
      </c>
      <c r="X44">
        <v>1</v>
      </c>
      <c r="Y44">
        <v>0</v>
      </c>
      <c r="Z44">
        <v>0</v>
      </c>
      <c r="AB44" t="s">
        <v>103</v>
      </c>
      <c r="AC44" t="s">
        <v>31</v>
      </c>
      <c r="AD44">
        <v>1</v>
      </c>
      <c r="AE44" t="s">
        <v>349</v>
      </c>
      <c r="AF44" t="s">
        <v>94</v>
      </c>
      <c r="AG44">
        <v>1</v>
      </c>
      <c r="AJ44" t="s">
        <v>104</v>
      </c>
      <c r="AK44" t="s">
        <v>104</v>
      </c>
      <c r="AL44" t="s">
        <v>31</v>
      </c>
      <c r="AM44" t="s">
        <v>105</v>
      </c>
      <c r="AN44" t="s">
        <v>31</v>
      </c>
      <c r="AP44">
        <v>0</v>
      </c>
    </row>
    <row r="45" spans="1:42">
      <c r="A45" s="104" t="e">
        <f>#REF!</f>
        <v>#REF!</v>
      </c>
      <c r="B45" s="62" t="str">
        <f t="shared" si="0"/>
        <v>10:30:24</v>
      </c>
      <c r="C45" s="62" t="s">
        <v>101</v>
      </c>
      <c r="D45" s="63">
        <f t="shared" si="1"/>
        <v>433</v>
      </c>
      <c r="E45" s="87">
        <f t="shared" si="2"/>
        <v>47.28</v>
      </c>
      <c r="F45" s="89">
        <f t="shared" si="3"/>
        <v>20472.240000000002</v>
      </c>
      <c r="G45" s="64" t="s">
        <v>8</v>
      </c>
      <c r="H45" s="64" t="str">
        <f t="shared" si="4"/>
        <v>00497425401TRLO1</v>
      </c>
      <c r="J45" t="s">
        <v>94</v>
      </c>
      <c r="K45" s="100" t="s">
        <v>95</v>
      </c>
      <c r="L45">
        <v>433</v>
      </c>
      <c r="M45">
        <v>4728</v>
      </c>
      <c r="N45" t="s">
        <v>96</v>
      </c>
      <c r="O45" t="s">
        <v>350</v>
      </c>
      <c r="P45" t="s">
        <v>97</v>
      </c>
      <c r="Q45" t="s">
        <v>351</v>
      </c>
      <c r="R45">
        <v>20877</v>
      </c>
      <c r="S45">
        <v>1</v>
      </c>
      <c r="T45">
        <v>1</v>
      </c>
      <c r="U45">
        <v>0</v>
      </c>
      <c r="V45" t="s">
        <v>291</v>
      </c>
      <c r="W45" t="s">
        <v>102</v>
      </c>
      <c r="X45">
        <v>1</v>
      </c>
      <c r="Y45">
        <v>0</v>
      </c>
      <c r="Z45">
        <v>0</v>
      </c>
      <c r="AB45" t="s">
        <v>103</v>
      </c>
      <c r="AC45" t="s">
        <v>31</v>
      </c>
      <c r="AD45">
        <v>1</v>
      </c>
      <c r="AE45" t="s">
        <v>351</v>
      </c>
      <c r="AF45" t="s">
        <v>94</v>
      </c>
      <c r="AG45">
        <v>1</v>
      </c>
      <c r="AJ45" t="s">
        <v>104</v>
      </c>
      <c r="AK45" t="s">
        <v>104</v>
      </c>
      <c r="AL45" t="s">
        <v>31</v>
      </c>
      <c r="AM45" t="s">
        <v>105</v>
      </c>
      <c r="AN45" t="s">
        <v>31</v>
      </c>
      <c r="AP45">
        <v>0</v>
      </c>
    </row>
    <row r="46" spans="1:42">
      <c r="A46" s="104" t="e">
        <f>#REF!</f>
        <v>#REF!</v>
      </c>
      <c r="B46" s="62" t="str">
        <f t="shared" si="0"/>
        <v>10:30:24</v>
      </c>
      <c r="C46" s="62" t="s">
        <v>101</v>
      </c>
      <c r="D46" s="63">
        <f t="shared" si="1"/>
        <v>677</v>
      </c>
      <c r="E46" s="87">
        <f t="shared" si="2"/>
        <v>47.28</v>
      </c>
      <c r="F46" s="89">
        <f t="shared" si="3"/>
        <v>32008.560000000001</v>
      </c>
      <c r="G46" s="64" t="s">
        <v>8</v>
      </c>
      <c r="H46" s="64" t="str">
        <f t="shared" si="4"/>
        <v>00497425400TRLO1</v>
      </c>
      <c r="J46" t="s">
        <v>94</v>
      </c>
      <c r="K46" s="100" t="s">
        <v>95</v>
      </c>
      <c r="L46">
        <v>677</v>
      </c>
      <c r="M46">
        <v>4728</v>
      </c>
      <c r="N46" t="s">
        <v>96</v>
      </c>
      <c r="O46" t="s">
        <v>350</v>
      </c>
      <c r="P46" t="s">
        <v>97</v>
      </c>
      <c r="Q46" t="s">
        <v>352</v>
      </c>
      <c r="R46">
        <v>20877</v>
      </c>
      <c r="S46">
        <v>1</v>
      </c>
      <c r="T46">
        <v>1</v>
      </c>
      <c r="U46">
        <v>0</v>
      </c>
      <c r="V46" t="s">
        <v>291</v>
      </c>
      <c r="W46" t="s">
        <v>102</v>
      </c>
      <c r="X46">
        <v>1</v>
      </c>
      <c r="Y46">
        <v>0</v>
      </c>
      <c r="Z46">
        <v>0</v>
      </c>
      <c r="AB46" t="s">
        <v>103</v>
      </c>
      <c r="AC46" t="s">
        <v>31</v>
      </c>
      <c r="AD46">
        <v>1</v>
      </c>
      <c r="AE46" t="s">
        <v>352</v>
      </c>
      <c r="AF46" t="s">
        <v>94</v>
      </c>
      <c r="AG46">
        <v>1</v>
      </c>
      <c r="AJ46" t="s">
        <v>104</v>
      </c>
      <c r="AK46" t="s">
        <v>104</v>
      </c>
      <c r="AL46" t="s">
        <v>31</v>
      </c>
      <c r="AM46" t="s">
        <v>105</v>
      </c>
      <c r="AN46" t="s">
        <v>31</v>
      </c>
      <c r="AP46">
        <v>0</v>
      </c>
    </row>
    <row r="47" spans="1:42">
      <c r="A47" s="104" t="e">
        <f>#REF!</f>
        <v>#REF!</v>
      </c>
      <c r="B47" s="62" t="str">
        <f t="shared" si="0"/>
        <v>10:30:24</v>
      </c>
      <c r="C47" s="62" t="s">
        <v>101</v>
      </c>
      <c r="D47" s="63">
        <f t="shared" si="1"/>
        <v>102</v>
      </c>
      <c r="E47" s="87">
        <f t="shared" si="2"/>
        <v>47.28</v>
      </c>
      <c r="F47" s="89">
        <f t="shared" si="3"/>
        <v>4822.5600000000004</v>
      </c>
      <c r="G47" s="64" t="s">
        <v>8</v>
      </c>
      <c r="H47" s="64" t="str">
        <f t="shared" si="4"/>
        <v>00497425399TRLO1</v>
      </c>
      <c r="J47" t="s">
        <v>94</v>
      </c>
      <c r="K47" s="100" t="s">
        <v>95</v>
      </c>
      <c r="L47">
        <v>102</v>
      </c>
      <c r="M47">
        <v>4728</v>
      </c>
      <c r="N47" t="s">
        <v>96</v>
      </c>
      <c r="O47" t="s">
        <v>350</v>
      </c>
      <c r="P47" t="s">
        <v>97</v>
      </c>
      <c r="Q47" t="s">
        <v>353</v>
      </c>
      <c r="R47">
        <v>20877</v>
      </c>
      <c r="S47">
        <v>1</v>
      </c>
      <c r="T47">
        <v>1</v>
      </c>
      <c r="U47">
        <v>0</v>
      </c>
      <c r="V47" t="s">
        <v>291</v>
      </c>
      <c r="W47" t="s">
        <v>102</v>
      </c>
      <c r="X47">
        <v>1</v>
      </c>
      <c r="Y47">
        <v>0</v>
      </c>
      <c r="Z47">
        <v>0</v>
      </c>
      <c r="AB47" t="s">
        <v>103</v>
      </c>
      <c r="AC47" t="s">
        <v>31</v>
      </c>
      <c r="AD47">
        <v>1</v>
      </c>
      <c r="AE47" t="s">
        <v>353</v>
      </c>
      <c r="AF47" t="s">
        <v>94</v>
      </c>
      <c r="AG47">
        <v>1</v>
      </c>
      <c r="AJ47" t="s">
        <v>104</v>
      </c>
      <c r="AK47" t="s">
        <v>104</v>
      </c>
      <c r="AL47" t="s">
        <v>31</v>
      </c>
      <c r="AM47" t="s">
        <v>105</v>
      </c>
      <c r="AN47" t="s">
        <v>31</v>
      </c>
      <c r="AP47">
        <v>0</v>
      </c>
    </row>
    <row r="48" spans="1:42">
      <c r="A48" s="104" t="e">
        <f>#REF!</f>
        <v>#REF!</v>
      </c>
      <c r="B48" s="62" t="str">
        <f t="shared" si="0"/>
        <v>10:30:24</v>
      </c>
      <c r="C48" s="62" t="s">
        <v>101</v>
      </c>
      <c r="D48" s="63">
        <f t="shared" si="1"/>
        <v>108</v>
      </c>
      <c r="E48" s="87">
        <f t="shared" si="2"/>
        <v>47.28</v>
      </c>
      <c r="F48" s="89">
        <f t="shared" si="3"/>
        <v>5106.24</v>
      </c>
      <c r="G48" s="64" t="s">
        <v>8</v>
      </c>
      <c r="H48" s="64" t="str">
        <f t="shared" si="4"/>
        <v>00497425402TRLO1</v>
      </c>
      <c r="J48" t="s">
        <v>94</v>
      </c>
      <c r="K48" s="100" t="s">
        <v>95</v>
      </c>
      <c r="L48">
        <v>108</v>
      </c>
      <c r="M48">
        <v>4728</v>
      </c>
      <c r="N48" t="s">
        <v>96</v>
      </c>
      <c r="O48" t="s">
        <v>354</v>
      </c>
      <c r="P48" t="s">
        <v>97</v>
      </c>
      <c r="Q48" t="s">
        <v>355</v>
      </c>
      <c r="R48">
        <v>20877</v>
      </c>
      <c r="S48">
        <v>1</v>
      </c>
      <c r="T48">
        <v>1</v>
      </c>
      <c r="U48">
        <v>0</v>
      </c>
      <c r="V48" t="s">
        <v>291</v>
      </c>
      <c r="W48" t="s">
        <v>102</v>
      </c>
      <c r="X48">
        <v>1</v>
      </c>
      <c r="Y48">
        <v>0</v>
      </c>
      <c r="Z48">
        <v>0</v>
      </c>
      <c r="AB48" t="s">
        <v>103</v>
      </c>
      <c r="AC48" t="s">
        <v>31</v>
      </c>
      <c r="AD48">
        <v>1</v>
      </c>
      <c r="AE48" t="s">
        <v>355</v>
      </c>
      <c r="AF48" t="s">
        <v>94</v>
      </c>
      <c r="AG48">
        <v>1</v>
      </c>
      <c r="AJ48" t="s">
        <v>104</v>
      </c>
      <c r="AK48" t="s">
        <v>104</v>
      </c>
      <c r="AL48" t="s">
        <v>31</v>
      </c>
      <c r="AM48" t="s">
        <v>105</v>
      </c>
      <c r="AN48" t="s">
        <v>31</v>
      </c>
      <c r="AP48">
        <v>0</v>
      </c>
    </row>
    <row r="49" spans="1:42">
      <c r="A49" s="104" t="e">
        <f>#REF!</f>
        <v>#REF!</v>
      </c>
      <c r="B49" s="62" t="str">
        <f t="shared" si="0"/>
        <v>10:30:26</v>
      </c>
      <c r="C49" s="62" t="s">
        <v>101</v>
      </c>
      <c r="D49" s="63">
        <f t="shared" si="1"/>
        <v>30</v>
      </c>
      <c r="E49" s="87">
        <f t="shared" si="2"/>
        <v>47.3</v>
      </c>
      <c r="F49" s="89">
        <f t="shared" si="3"/>
        <v>1419</v>
      </c>
      <c r="G49" s="64" t="s">
        <v>8</v>
      </c>
      <c r="H49" s="64" t="str">
        <f t="shared" si="4"/>
        <v>00497425409TRLO1</v>
      </c>
      <c r="J49" t="s">
        <v>94</v>
      </c>
      <c r="K49" s="100" t="s">
        <v>95</v>
      </c>
      <c r="L49">
        <v>30</v>
      </c>
      <c r="M49">
        <v>4730</v>
      </c>
      <c r="N49" t="s">
        <v>96</v>
      </c>
      <c r="O49" t="s">
        <v>356</v>
      </c>
      <c r="P49" t="s">
        <v>97</v>
      </c>
      <c r="Q49" t="s">
        <v>357</v>
      </c>
      <c r="R49">
        <v>20877</v>
      </c>
      <c r="S49">
        <v>1</v>
      </c>
      <c r="T49">
        <v>1</v>
      </c>
      <c r="U49">
        <v>0</v>
      </c>
      <c r="V49" t="s">
        <v>291</v>
      </c>
      <c r="W49" t="s">
        <v>102</v>
      </c>
      <c r="X49">
        <v>1</v>
      </c>
      <c r="Y49">
        <v>0</v>
      </c>
      <c r="Z49">
        <v>0</v>
      </c>
      <c r="AB49" t="s">
        <v>103</v>
      </c>
      <c r="AC49" t="s">
        <v>31</v>
      </c>
      <c r="AD49">
        <v>1</v>
      </c>
      <c r="AE49" t="s">
        <v>357</v>
      </c>
      <c r="AF49" t="s">
        <v>94</v>
      </c>
      <c r="AG49">
        <v>1</v>
      </c>
      <c r="AJ49" t="s">
        <v>104</v>
      </c>
      <c r="AK49" t="s">
        <v>104</v>
      </c>
      <c r="AL49" t="s">
        <v>31</v>
      </c>
      <c r="AM49" t="s">
        <v>105</v>
      </c>
      <c r="AN49" t="s">
        <v>31</v>
      </c>
      <c r="AP49">
        <v>0</v>
      </c>
    </row>
    <row r="50" spans="1:42">
      <c r="A50" s="104" t="e">
        <f>#REF!</f>
        <v>#REF!</v>
      </c>
      <c r="B50" s="62" t="str">
        <f t="shared" si="0"/>
        <v>10:38:54</v>
      </c>
      <c r="C50" s="62" t="s">
        <v>101</v>
      </c>
      <c r="D50" s="63">
        <f t="shared" si="1"/>
        <v>24</v>
      </c>
      <c r="E50" s="87">
        <f t="shared" si="2"/>
        <v>47.34</v>
      </c>
      <c r="F50" s="89">
        <f t="shared" si="3"/>
        <v>1136.1600000000001</v>
      </c>
      <c r="G50" s="64" t="s">
        <v>8</v>
      </c>
      <c r="H50" s="64" t="str">
        <f t="shared" si="4"/>
        <v>00497427064TRLO1</v>
      </c>
      <c r="J50" t="s">
        <v>94</v>
      </c>
      <c r="K50" s="100" t="s">
        <v>95</v>
      </c>
      <c r="L50">
        <v>24</v>
      </c>
      <c r="M50">
        <v>4734</v>
      </c>
      <c r="N50" t="s">
        <v>96</v>
      </c>
      <c r="O50" t="s">
        <v>358</v>
      </c>
      <c r="P50" t="s">
        <v>97</v>
      </c>
      <c r="Q50" t="s">
        <v>359</v>
      </c>
      <c r="R50">
        <v>20877</v>
      </c>
      <c r="S50">
        <v>1</v>
      </c>
      <c r="T50">
        <v>1</v>
      </c>
      <c r="U50">
        <v>0</v>
      </c>
      <c r="V50" t="s">
        <v>291</v>
      </c>
      <c r="W50" t="s">
        <v>102</v>
      </c>
      <c r="X50">
        <v>1</v>
      </c>
      <c r="Y50">
        <v>0</v>
      </c>
      <c r="Z50">
        <v>0</v>
      </c>
      <c r="AB50" t="s">
        <v>103</v>
      </c>
      <c r="AC50" t="s">
        <v>31</v>
      </c>
      <c r="AD50">
        <v>1</v>
      </c>
      <c r="AE50" t="s">
        <v>359</v>
      </c>
      <c r="AF50" t="s">
        <v>94</v>
      </c>
      <c r="AG50">
        <v>1</v>
      </c>
      <c r="AJ50" t="s">
        <v>104</v>
      </c>
      <c r="AK50" t="s">
        <v>104</v>
      </c>
      <c r="AL50" t="s">
        <v>31</v>
      </c>
      <c r="AM50" t="s">
        <v>105</v>
      </c>
      <c r="AN50" t="s">
        <v>31</v>
      </c>
      <c r="AP50">
        <v>0</v>
      </c>
    </row>
    <row r="51" spans="1:42">
      <c r="A51" s="104" t="e">
        <f>#REF!</f>
        <v>#REF!</v>
      </c>
      <c r="B51" s="62" t="str">
        <f t="shared" si="0"/>
        <v>10:38:54</v>
      </c>
      <c r="C51" s="62" t="s">
        <v>101</v>
      </c>
      <c r="D51" s="63">
        <f t="shared" si="1"/>
        <v>252</v>
      </c>
      <c r="E51" s="87">
        <f t="shared" si="2"/>
        <v>47.34</v>
      </c>
      <c r="F51" s="89">
        <f t="shared" si="3"/>
        <v>11929.68</v>
      </c>
      <c r="G51" s="64" t="s">
        <v>8</v>
      </c>
      <c r="H51" s="64" t="str">
        <f t="shared" si="4"/>
        <v>00497427063TRLO1</v>
      </c>
      <c r="J51" t="s">
        <v>94</v>
      </c>
      <c r="K51" s="100" t="s">
        <v>95</v>
      </c>
      <c r="L51">
        <v>252</v>
      </c>
      <c r="M51">
        <v>4734</v>
      </c>
      <c r="N51" t="s">
        <v>96</v>
      </c>
      <c r="O51" t="s">
        <v>358</v>
      </c>
      <c r="P51" t="s">
        <v>97</v>
      </c>
      <c r="Q51" t="s">
        <v>360</v>
      </c>
      <c r="R51">
        <v>20877</v>
      </c>
      <c r="S51">
        <v>1</v>
      </c>
      <c r="T51">
        <v>1</v>
      </c>
      <c r="U51">
        <v>0</v>
      </c>
      <c r="V51" t="s">
        <v>291</v>
      </c>
      <c r="W51" t="s">
        <v>102</v>
      </c>
      <c r="X51">
        <v>1</v>
      </c>
      <c r="Y51">
        <v>0</v>
      </c>
      <c r="Z51">
        <v>0</v>
      </c>
      <c r="AB51" t="s">
        <v>103</v>
      </c>
      <c r="AC51" t="s">
        <v>31</v>
      </c>
      <c r="AD51">
        <v>1</v>
      </c>
      <c r="AE51" t="s">
        <v>360</v>
      </c>
      <c r="AF51" t="s">
        <v>94</v>
      </c>
      <c r="AG51">
        <v>1</v>
      </c>
      <c r="AJ51" t="s">
        <v>104</v>
      </c>
      <c r="AK51" t="s">
        <v>104</v>
      </c>
      <c r="AL51" t="s">
        <v>31</v>
      </c>
      <c r="AM51" t="s">
        <v>105</v>
      </c>
      <c r="AN51" t="s">
        <v>31</v>
      </c>
      <c r="AP51">
        <v>0</v>
      </c>
    </row>
    <row r="52" spans="1:42">
      <c r="A52" s="104" t="e">
        <f>#REF!</f>
        <v>#REF!</v>
      </c>
      <c r="B52" s="62" t="str">
        <f t="shared" si="0"/>
        <v>10:38:54</v>
      </c>
      <c r="C52" s="62" t="s">
        <v>101</v>
      </c>
      <c r="D52" s="63">
        <f t="shared" si="1"/>
        <v>40</v>
      </c>
      <c r="E52" s="87">
        <f t="shared" si="2"/>
        <v>47.34</v>
      </c>
      <c r="F52" s="89">
        <f t="shared" si="3"/>
        <v>1893.6000000000001</v>
      </c>
      <c r="G52" s="64" t="s">
        <v>8</v>
      </c>
      <c r="H52" s="64" t="str">
        <f t="shared" si="4"/>
        <v>00497427062TRLO1</v>
      </c>
      <c r="J52" t="s">
        <v>94</v>
      </c>
      <c r="K52" s="100" t="s">
        <v>95</v>
      </c>
      <c r="L52">
        <v>40</v>
      </c>
      <c r="M52">
        <v>4734</v>
      </c>
      <c r="N52" t="s">
        <v>96</v>
      </c>
      <c r="O52" t="s">
        <v>358</v>
      </c>
      <c r="P52" t="s">
        <v>97</v>
      </c>
      <c r="Q52" t="s">
        <v>361</v>
      </c>
      <c r="R52">
        <v>20877</v>
      </c>
      <c r="S52">
        <v>1</v>
      </c>
      <c r="T52">
        <v>1</v>
      </c>
      <c r="U52">
        <v>0</v>
      </c>
      <c r="V52" t="s">
        <v>291</v>
      </c>
      <c r="W52" t="s">
        <v>102</v>
      </c>
      <c r="X52">
        <v>1</v>
      </c>
      <c r="Y52">
        <v>0</v>
      </c>
      <c r="Z52">
        <v>0</v>
      </c>
      <c r="AB52" t="s">
        <v>103</v>
      </c>
      <c r="AC52" t="s">
        <v>31</v>
      </c>
      <c r="AD52">
        <v>1</v>
      </c>
      <c r="AE52" t="s">
        <v>361</v>
      </c>
      <c r="AF52" t="s">
        <v>94</v>
      </c>
      <c r="AG52">
        <v>1</v>
      </c>
      <c r="AJ52" t="s">
        <v>104</v>
      </c>
      <c r="AK52" t="s">
        <v>104</v>
      </c>
      <c r="AL52" t="s">
        <v>31</v>
      </c>
      <c r="AM52" t="s">
        <v>105</v>
      </c>
      <c r="AN52" t="s">
        <v>31</v>
      </c>
      <c r="AP52">
        <v>0</v>
      </c>
    </row>
    <row r="53" spans="1:42">
      <c r="A53" s="104" t="e">
        <f>#REF!</f>
        <v>#REF!</v>
      </c>
      <c r="B53" s="62" t="str">
        <f t="shared" si="0"/>
        <v>10:38:54</v>
      </c>
      <c r="C53" s="62" t="s">
        <v>101</v>
      </c>
      <c r="D53" s="63">
        <f t="shared" si="1"/>
        <v>20</v>
      </c>
      <c r="E53" s="87">
        <f t="shared" si="2"/>
        <v>47.34</v>
      </c>
      <c r="F53" s="89">
        <f t="shared" si="3"/>
        <v>946.80000000000007</v>
      </c>
      <c r="G53" s="64" t="s">
        <v>8</v>
      </c>
      <c r="H53" s="64" t="str">
        <f t="shared" si="4"/>
        <v>00497427061TRLO1</v>
      </c>
      <c r="J53" t="s">
        <v>94</v>
      </c>
      <c r="K53" s="100" t="s">
        <v>95</v>
      </c>
      <c r="L53">
        <v>20</v>
      </c>
      <c r="M53">
        <v>4734</v>
      </c>
      <c r="N53" t="s">
        <v>96</v>
      </c>
      <c r="O53" t="s">
        <v>358</v>
      </c>
      <c r="P53" t="s">
        <v>97</v>
      </c>
      <c r="Q53" t="s">
        <v>362</v>
      </c>
      <c r="R53">
        <v>20877</v>
      </c>
      <c r="S53">
        <v>1</v>
      </c>
      <c r="T53">
        <v>1</v>
      </c>
      <c r="U53">
        <v>0</v>
      </c>
      <c r="V53" t="s">
        <v>291</v>
      </c>
      <c r="W53" t="s">
        <v>102</v>
      </c>
      <c r="X53">
        <v>1</v>
      </c>
      <c r="Y53">
        <v>0</v>
      </c>
      <c r="Z53">
        <v>0</v>
      </c>
      <c r="AB53" t="s">
        <v>103</v>
      </c>
      <c r="AC53" t="s">
        <v>31</v>
      </c>
      <c r="AD53">
        <v>1</v>
      </c>
      <c r="AE53" t="s">
        <v>362</v>
      </c>
      <c r="AF53" t="s">
        <v>94</v>
      </c>
      <c r="AG53">
        <v>1</v>
      </c>
      <c r="AJ53" t="s">
        <v>104</v>
      </c>
      <c r="AK53" t="s">
        <v>104</v>
      </c>
      <c r="AL53" t="s">
        <v>31</v>
      </c>
      <c r="AM53" t="s">
        <v>105</v>
      </c>
      <c r="AN53" t="s">
        <v>31</v>
      </c>
      <c r="AP53">
        <v>0</v>
      </c>
    </row>
    <row r="54" spans="1:42">
      <c r="A54" s="104" t="e">
        <f>#REF!</f>
        <v>#REF!</v>
      </c>
      <c r="B54" s="62" t="str">
        <f t="shared" si="0"/>
        <v>10:38:56</v>
      </c>
      <c r="C54" s="62" t="s">
        <v>101</v>
      </c>
      <c r="D54" s="63">
        <f t="shared" si="1"/>
        <v>15</v>
      </c>
      <c r="E54" s="87">
        <f t="shared" si="2"/>
        <v>47.34</v>
      </c>
      <c r="F54" s="89">
        <f t="shared" si="3"/>
        <v>710.1</v>
      </c>
      <c r="G54" s="64" t="s">
        <v>8</v>
      </c>
      <c r="H54" s="64" t="str">
        <f t="shared" si="4"/>
        <v>00497427072TRLO1</v>
      </c>
      <c r="J54" t="s">
        <v>94</v>
      </c>
      <c r="K54" s="100" t="s">
        <v>95</v>
      </c>
      <c r="L54">
        <v>15</v>
      </c>
      <c r="M54">
        <v>4734</v>
      </c>
      <c r="N54" t="s">
        <v>96</v>
      </c>
      <c r="O54" t="s">
        <v>363</v>
      </c>
      <c r="P54" t="s">
        <v>97</v>
      </c>
      <c r="Q54" t="s">
        <v>364</v>
      </c>
      <c r="R54">
        <v>20877</v>
      </c>
      <c r="S54">
        <v>1</v>
      </c>
      <c r="T54">
        <v>1</v>
      </c>
      <c r="U54">
        <v>0</v>
      </c>
      <c r="V54" t="s">
        <v>291</v>
      </c>
      <c r="W54" t="s">
        <v>102</v>
      </c>
      <c r="X54">
        <v>1</v>
      </c>
      <c r="Y54">
        <v>0</v>
      </c>
      <c r="Z54">
        <v>0</v>
      </c>
      <c r="AB54" t="s">
        <v>103</v>
      </c>
      <c r="AC54" t="s">
        <v>31</v>
      </c>
      <c r="AD54">
        <v>1</v>
      </c>
      <c r="AE54" t="s">
        <v>364</v>
      </c>
      <c r="AF54" t="s">
        <v>94</v>
      </c>
      <c r="AG54">
        <v>1</v>
      </c>
      <c r="AJ54" t="s">
        <v>104</v>
      </c>
      <c r="AK54" t="s">
        <v>104</v>
      </c>
      <c r="AL54" t="s">
        <v>31</v>
      </c>
      <c r="AM54" t="s">
        <v>105</v>
      </c>
      <c r="AN54" t="s">
        <v>31</v>
      </c>
      <c r="AP54">
        <v>0</v>
      </c>
    </row>
    <row r="55" spans="1:42">
      <c r="A55" s="104" t="e">
        <f>#REF!</f>
        <v>#REF!</v>
      </c>
      <c r="B55" s="62" t="str">
        <f t="shared" si="0"/>
        <v>10:46:59</v>
      </c>
      <c r="C55" s="62" t="s">
        <v>101</v>
      </c>
      <c r="D55" s="63">
        <f t="shared" si="1"/>
        <v>60</v>
      </c>
      <c r="E55" s="87">
        <f t="shared" si="2"/>
        <v>47.34</v>
      </c>
      <c r="F55" s="89">
        <f t="shared" si="3"/>
        <v>2840.4</v>
      </c>
      <c r="G55" s="64" t="s">
        <v>8</v>
      </c>
      <c r="H55" s="64" t="str">
        <f t="shared" si="4"/>
        <v>00497428870TRLO1</v>
      </c>
      <c r="J55" t="s">
        <v>94</v>
      </c>
      <c r="K55" s="100" t="s">
        <v>95</v>
      </c>
      <c r="L55">
        <v>60</v>
      </c>
      <c r="M55">
        <v>4734</v>
      </c>
      <c r="N55" t="s">
        <v>96</v>
      </c>
      <c r="O55" t="s">
        <v>365</v>
      </c>
      <c r="P55" t="s">
        <v>97</v>
      </c>
      <c r="Q55" t="s">
        <v>366</v>
      </c>
      <c r="R55">
        <v>20877</v>
      </c>
      <c r="S55">
        <v>1</v>
      </c>
      <c r="T55">
        <v>1</v>
      </c>
      <c r="U55">
        <v>0</v>
      </c>
      <c r="V55" t="s">
        <v>291</v>
      </c>
      <c r="W55" t="s">
        <v>102</v>
      </c>
      <c r="X55">
        <v>1</v>
      </c>
      <c r="Y55">
        <v>0</v>
      </c>
      <c r="Z55">
        <v>0</v>
      </c>
      <c r="AB55" t="s">
        <v>103</v>
      </c>
      <c r="AC55" t="s">
        <v>31</v>
      </c>
      <c r="AD55">
        <v>1</v>
      </c>
      <c r="AE55" t="s">
        <v>366</v>
      </c>
      <c r="AF55" t="s">
        <v>94</v>
      </c>
      <c r="AG55">
        <v>1</v>
      </c>
      <c r="AJ55" t="s">
        <v>104</v>
      </c>
      <c r="AK55" t="s">
        <v>104</v>
      </c>
      <c r="AL55" t="s">
        <v>31</v>
      </c>
      <c r="AM55" t="s">
        <v>105</v>
      </c>
      <c r="AN55" t="s">
        <v>31</v>
      </c>
      <c r="AP55">
        <v>0</v>
      </c>
    </row>
    <row r="56" spans="1:42">
      <c r="A56" s="104" t="e">
        <f>#REF!</f>
        <v>#REF!</v>
      </c>
      <c r="B56" s="62" t="str">
        <f t="shared" si="0"/>
        <v>10:48:20</v>
      </c>
      <c r="C56" s="62" t="s">
        <v>101</v>
      </c>
      <c r="D56" s="63">
        <f t="shared" si="1"/>
        <v>10</v>
      </c>
      <c r="E56" s="87">
        <f t="shared" si="2"/>
        <v>47.34</v>
      </c>
      <c r="F56" s="89">
        <f t="shared" si="3"/>
        <v>473.40000000000003</v>
      </c>
      <c r="G56" s="64" t="s">
        <v>8</v>
      </c>
      <c r="H56" s="64" t="str">
        <f t="shared" si="4"/>
        <v>00497429270TRLO1</v>
      </c>
      <c r="J56" t="s">
        <v>94</v>
      </c>
      <c r="K56" s="100" t="s">
        <v>95</v>
      </c>
      <c r="L56">
        <v>10</v>
      </c>
      <c r="M56">
        <v>4734</v>
      </c>
      <c r="N56" t="s">
        <v>96</v>
      </c>
      <c r="O56" t="s">
        <v>367</v>
      </c>
      <c r="P56" t="s">
        <v>97</v>
      </c>
      <c r="Q56" t="s">
        <v>368</v>
      </c>
      <c r="R56">
        <v>20877</v>
      </c>
      <c r="S56">
        <v>1</v>
      </c>
      <c r="T56">
        <v>1</v>
      </c>
      <c r="U56">
        <v>0</v>
      </c>
      <c r="V56" t="s">
        <v>291</v>
      </c>
      <c r="W56" t="s">
        <v>102</v>
      </c>
      <c r="X56">
        <v>1</v>
      </c>
      <c r="Y56">
        <v>0</v>
      </c>
      <c r="Z56">
        <v>0</v>
      </c>
      <c r="AB56" t="s">
        <v>103</v>
      </c>
      <c r="AC56" t="s">
        <v>31</v>
      </c>
      <c r="AD56">
        <v>1</v>
      </c>
      <c r="AE56" t="s">
        <v>368</v>
      </c>
      <c r="AF56" t="s">
        <v>94</v>
      </c>
      <c r="AG56">
        <v>1</v>
      </c>
      <c r="AJ56" t="s">
        <v>104</v>
      </c>
      <c r="AK56" t="s">
        <v>104</v>
      </c>
      <c r="AL56" t="s">
        <v>31</v>
      </c>
      <c r="AM56" t="s">
        <v>105</v>
      </c>
      <c r="AN56" t="s">
        <v>31</v>
      </c>
      <c r="AP56">
        <v>0</v>
      </c>
    </row>
    <row r="57" spans="1:42">
      <c r="A57" s="104" t="e">
        <f>#REF!</f>
        <v>#REF!</v>
      </c>
      <c r="B57" s="62" t="str">
        <f t="shared" si="0"/>
        <v>10:54:37</v>
      </c>
      <c r="C57" s="62" t="s">
        <v>101</v>
      </c>
      <c r="D57" s="63">
        <f t="shared" si="1"/>
        <v>6</v>
      </c>
      <c r="E57" s="87">
        <f t="shared" si="2"/>
        <v>47.3</v>
      </c>
      <c r="F57" s="89">
        <f t="shared" si="3"/>
        <v>283.79999999999995</v>
      </c>
      <c r="G57" s="64" t="s">
        <v>8</v>
      </c>
      <c r="H57" s="64" t="str">
        <f t="shared" si="4"/>
        <v>00497430731TRLO1</v>
      </c>
      <c r="J57" t="s">
        <v>94</v>
      </c>
      <c r="K57" s="100" t="s">
        <v>95</v>
      </c>
      <c r="L57">
        <v>6</v>
      </c>
      <c r="M57">
        <v>4730</v>
      </c>
      <c r="N57" t="s">
        <v>96</v>
      </c>
      <c r="O57" t="s">
        <v>369</v>
      </c>
      <c r="P57" t="s">
        <v>97</v>
      </c>
      <c r="Q57" t="s">
        <v>370</v>
      </c>
      <c r="R57">
        <v>20877</v>
      </c>
      <c r="S57">
        <v>1</v>
      </c>
      <c r="T57">
        <v>1</v>
      </c>
      <c r="U57">
        <v>0</v>
      </c>
      <c r="V57" t="s">
        <v>291</v>
      </c>
      <c r="W57" t="s">
        <v>102</v>
      </c>
      <c r="X57">
        <v>1</v>
      </c>
      <c r="Y57">
        <v>0</v>
      </c>
      <c r="Z57">
        <v>0</v>
      </c>
      <c r="AB57" t="s">
        <v>103</v>
      </c>
      <c r="AC57" t="s">
        <v>31</v>
      </c>
      <c r="AD57">
        <v>1</v>
      </c>
      <c r="AE57" t="s">
        <v>370</v>
      </c>
      <c r="AF57" t="s">
        <v>94</v>
      </c>
      <c r="AG57">
        <v>1</v>
      </c>
      <c r="AJ57" t="s">
        <v>104</v>
      </c>
      <c r="AK57" t="s">
        <v>104</v>
      </c>
      <c r="AL57" t="s">
        <v>31</v>
      </c>
      <c r="AM57" t="s">
        <v>105</v>
      </c>
      <c r="AN57" t="s">
        <v>31</v>
      </c>
      <c r="AP57">
        <v>0</v>
      </c>
    </row>
    <row r="58" spans="1:42">
      <c r="A58" s="104" t="e">
        <f>#REF!</f>
        <v>#REF!</v>
      </c>
      <c r="B58" s="62" t="str">
        <f t="shared" si="0"/>
        <v>10:54:37</v>
      </c>
      <c r="C58" s="62" t="s">
        <v>101</v>
      </c>
      <c r="D58" s="63">
        <f t="shared" si="1"/>
        <v>30</v>
      </c>
      <c r="E58" s="87">
        <f t="shared" si="2"/>
        <v>47.3</v>
      </c>
      <c r="F58" s="89">
        <f t="shared" si="3"/>
        <v>1419</v>
      </c>
      <c r="G58" s="64" t="s">
        <v>8</v>
      </c>
      <c r="H58" s="64" t="str">
        <f t="shared" si="4"/>
        <v>00497430730TRLO1</v>
      </c>
      <c r="J58" t="s">
        <v>94</v>
      </c>
      <c r="K58" s="100" t="s">
        <v>95</v>
      </c>
      <c r="L58">
        <v>30</v>
      </c>
      <c r="M58">
        <v>4730</v>
      </c>
      <c r="N58" t="s">
        <v>96</v>
      </c>
      <c r="O58" t="s">
        <v>369</v>
      </c>
      <c r="P58" t="s">
        <v>97</v>
      </c>
      <c r="Q58" t="s">
        <v>371</v>
      </c>
      <c r="R58">
        <v>20877</v>
      </c>
      <c r="S58">
        <v>1</v>
      </c>
      <c r="T58">
        <v>1</v>
      </c>
      <c r="U58">
        <v>0</v>
      </c>
      <c r="V58" t="s">
        <v>291</v>
      </c>
      <c r="W58" t="s">
        <v>102</v>
      </c>
      <c r="X58">
        <v>1</v>
      </c>
      <c r="Y58">
        <v>0</v>
      </c>
      <c r="Z58">
        <v>0</v>
      </c>
      <c r="AB58" t="s">
        <v>103</v>
      </c>
      <c r="AC58" t="s">
        <v>31</v>
      </c>
      <c r="AD58">
        <v>1</v>
      </c>
      <c r="AE58" t="s">
        <v>371</v>
      </c>
      <c r="AF58" t="s">
        <v>94</v>
      </c>
      <c r="AG58">
        <v>1</v>
      </c>
      <c r="AJ58" t="s">
        <v>104</v>
      </c>
      <c r="AK58" t="s">
        <v>104</v>
      </c>
      <c r="AL58" t="s">
        <v>31</v>
      </c>
      <c r="AM58" t="s">
        <v>105</v>
      </c>
      <c r="AN58" t="s">
        <v>31</v>
      </c>
      <c r="AP58">
        <v>0</v>
      </c>
    </row>
    <row r="59" spans="1:42">
      <c r="A59" s="104" t="e">
        <f>#REF!</f>
        <v>#REF!</v>
      </c>
      <c r="B59" s="62" t="str">
        <f t="shared" si="0"/>
        <v>10:54:37</v>
      </c>
      <c r="C59" s="62" t="s">
        <v>101</v>
      </c>
      <c r="D59" s="63">
        <f t="shared" si="1"/>
        <v>17</v>
      </c>
      <c r="E59" s="87">
        <f t="shared" si="2"/>
        <v>47.3</v>
      </c>
      <c r="F59" s="89">
        <f t="shared" si="3"/>
        <v>804.09999999999991</v>
      </c>
      <c r="G59" s="64" t="s">
        <v>8</v>
      </c>
      <c r="H59" s="64" t="str">
        <f t="shared" si="4"/>
        <v>00497430729TRLO1</v>
      </c>
      <c r="J59" t="s">
        <v>94</v>
      </c>
      <c r="K59" s="100" t="s">
        <v>95</v>
      </c>
      <c r="L59">
        <v>17</v>
      </c>
      <c r="M59">
        <v>4730</v>
      </c>
      <c r="N59" t="s">
        <v>96</v>
      </c>
      <c r="O59" t="s">
        <v>369</v>
      </c>
      <c r="P59" t="s">
        <v>97</v>
      </c>
      <c r="Q59" t="s">
        <v>372</v>
      </c>
      <c r="R59">
        <v>20877</v>
      </c>
      <c r="S59">
        <v>1</v>
      </c>
      <c r="T59">
        <v>1</v>
      </c>
      <c r="U59">
        <v>0</v>
      </c>
      <c r="V59" t="s">
        <v>291</v>
      </c>
      <c r="W59" t="s">
        <v>102</v>
      </c>
      <c r="X59">
        <v>1</v>
      </c>
      <c r="Y59">
        <v>0</v>
      </c>
      <c r="Z59">
        <v>0</v>
      </c>
      <c r="AB59" t="s">
        <v>103</v>
      </c>
      <c r="AC59" t="s">
        <v>31</v>
      </c>
      <c r="AD59">
        <v>1</v>
      </c>
      <c r="AE59" t="s">
        <v>372</v>
      </c>
      <c r="AF59" t="s">
        <v>94</v>
      </c>
      <c r="AG59">
        <v>1</v>
      </c>
      <c r="AJ59" t="s">
        <v>104</v>
      </c>
      <c r="AK59" t="s">
        <v>104</v>
      </c>
      <c r="AL59" t="s">
        <v>31</v>
      </c>
      <c r="AM59" t="s">
        <v>105</v>
      </c>
      <c r="AN59" t="s">
        <v>31</v>
      </c>
      <c r="AP59">
        <v>0</v>
      </c>
    </row>
    <row r="60" spans="1:42">
      <c r="A60" s="104" t="e">
        <f>#REF!</f>
        <v>#REF!</v>
      </c>
      <c r="B60" s="62" t="str">
        <f t="shared" si="0"/>
        <v>10:56:31</v>
      </c>
      <c r="C60" s="62" t="s">
        <v>101</v>
      </c>
      <c r="D60" s="63">
        <f t="shared" si="1"/>
        <v>30</v>
      </c>
      <c r="E60" s="87">
        <f t="shared" si="2"/>
        <v>47.26</v>
      </c>
      <c r="F60" s="89">
        <f t="shared" si="3"/>
        <v>1417.8</v>
      </c>
      <c r="G60" s="64" t="s">
        <v>8</v>
      </c>
      <c r="H60" s="64" t="str">
        <f t="shared" si="4"/>
        <v>00497431224TRLO1</v>
      </c>
      <c r="J60" t="s">
        <v>94</v>
      </c>
      <c r="K60" s="100" t="s">
        <v>95</v>
      </c>
      <c r="L60">
        <v>30</v>
      </c>
      <c r="M60">
        <v>4726</v>
      </c>
      <c r="N60" t="s">
        <v>96</v>
      </c>
      <c r="O60" t="s">
        <v>373</v>
      </c>
      <c r="P60" t="s">
        <v>97</v>
      </c>
      <c r="Q60" t="s">
        <v>374</v>
      </c>
      <c r="R60">
        <v>20877</v>
      </c>
      <c r="S60">
        <v>1</v>
      </c>
      <c r="T60">
        <v>1</v>
      </c>
      <c r="U60">
        <v>0</v>
      </c>
      <c r="V60" t="s">
        <v>291</v>
      </c>
      <c r="W60" t="s">
        <v>102</v>
      </c>
      <c r="X60">
        <v>1</v>
      </c>
      <c r="Y60">
        <v>0</v>
      </c>
      <c r="Z60">
        <v>0</v>
      </c>
      <c r="AB60" t="s">
        <v>103</v>
      </c>
      <c r="AC60" t="s">
        <v>31</v>
      </c>
      <c r="AD60">
        <v>1</v>
      </c>
      <c r="AE60" t="s">
        <v>374</v>
      </c>
      <c r="AF60" t="s">
        <v>94</v>
      </c>
      <c r="AG60">
        <v>1</v>
      </c>
      <c r="AJ60" t="s">
        <v>104</v>
      </c>
      <c r="AK60" t="s">
        <v>104</v>
      </c>
      <c r="AL60" t="s">
        <v>31</v>
      </c>
      <c r="AM60" t="s">
        <v>105</v>
      </c>
      <c r="AN60" t="s">
        <v>31</v>
      </c>
      <c r="AP60">
        <v>0</v>
      </c>
    </row>
    <row r="61" spans="1:42">
      <c r="A61" s="104" t="e">
        <f>#REF!</f>
        <v>#REF!</v>
      </c>
      <c r="B61" s="62" t="str">
        <f t="shared" si="0"/>
        <v>10:56:31</v>
      </c>
      <c r="C61" s="62" t="s">
        <v>101</v>
      </c>
      <c r="D61" s="63">
        <f t="shared" si="1"/>
        <v>17</v>
      </c>
      <c r="E61" s="87">
        <f t="shared" si="2"/>
        <v>47.26</v>
      </c>
      <c r="F61" s="89">
        <f t="shared" si="3"/>
        <v>803.42</v>
      </c>
      <c r="G61" s="64" t="s">
        <v>8</v>
      </c>
      <c r="H61" s="64" t="str">
        <f t="shared" si="4"/>
        <v>00497431227TRLO1</v>
      </c>
      <c r="J61" t="s">
        <v>94</v>
      </c>
      <c r="K61" s="100" t="s">
        <v>95</v>
      </c>
      <c r="L61">
        <v>17</v>
      </c>
      <c r="M61">
        <v>4726</v>
      </c>
      <c r="N61" t="s">
        <v>96</v>
      </c>
      <c r="O61" t="s">
        <v>375</v>
      </c>
      <c r="P61" t="s">
        <v>97</v>
      </c>
      <c r="Q61" t="s">
        <v>376</v>
      </c>
      <c r="R61">
        <v>20877</v>
      </c>
      <c r="S61">
        <v>1</v>
      </c>
      <c r="T61">
        <v>1</v>
      </c>
      <c r="U61">
        <v>0</v>
      </c>
      <c r="V61" t="s">
        <v>291</v>
      </c>
      <c r="W61" t="s">
        <v>102</v>
      </c>
      <c r="X61">
        <v>1</v>
      </c>
      <c r="Y61">
        <v>0</v>
      </c>
      <c r="Z61">
        <v>0</v>
      </c>
      <c r="AB61" t="s">
        <v>103</v>
      </c>
      <c r="AC61" t="s">
        <v>31</v>
      </c>
      <c r="AD61">
        <v>1</v>
      </c>
      <c r="AE61" t="s">
        <v>376</v>
      </c>
      <c r="AF61" t="s">
        <v>94</v>
      </c>
      <c r="AG61">
        <v>1</v>
      </c>
      <c r="AJ61" t="s">
        <v>104</v>
      </c>
      <c r="AK61" t="s">
        <v>104</v>
      </c>
      <c r="AL61" t="s">
        <v>31</v>
      </c>
      <c r="AM61" t="s">
        <v>105</v>
      </c>
      <c r="AN61" t="s">
        <v>31</v>
      </c>
      <c r="AP61">
        <v>0</v>
      </c>
    </row>
    <row r="62" spans="1:42">
      <c r="A62" s="104" t="e">
        <f>#REF!</f>
        <v>#REF!</v>
      </c>
      <c r="B62" s="62" t="str">
        <f t="shared" si="0"/>
        <v>11:00:28</v>
      </c>
      <c r="C62" s="62" t="s">
        <v>101</v>
      </c>
      <c r="D62" s="63">
        <f t="shared" si="1"/>
        <v>10</v>
      </c>
      <c r="E62" s="87">
        <f t="shared" si="2"/>
        <v>47.26</v>
      </c>
      <c r="F62" s="89">
        <f t="shared" si="3"/>
        <v>472.59999999999997</v>
      </c>
      <c r="G62" s="64" t="s">
        <v>8</v>
      </c>
      <c r="H62" s="64" t="str">
        <f t="shared" si="4"/>
        <v>00497432014TRLO1</v>
      </c>
      <c r="J62" t="s">
        <v>94</v>
      </c>
      <c r="K62" s="100" t="s">
        <v>95</v>
      </c>
      <c r="L62">
        <v>10</v>
      </c>
      <c r="M62">
        <v>4726</v>
      </c>
      <c r="N62" t="s">
        <v>96</v>
      </c>
      <c r="O62" t="s">
        <v>377</v>
      </c>
      <c r="P62" t="s">
        <v>97</v>
      </c>
      <c r="Q62" t="s">
        <v>378</v>
      </c>
      <c r="R62">
        <v>20877</v>
      </c>
      <c r="S62">
        <v>1</v>
      </c>
      <c r="T62">
        <v>1</v>
      </c>
      <c r="U62">
        <v>0</v>
      </c>
      <c r="V62" t="s">
        <v>291</v>
      </c>
      <c r="W62" t="s">
        <v>102</v>
      </c>
      <c r="X62">
        <v>1</v>
      </c>
      <c r="Y62">
        <v>0</v>
      </c>
      <c r="Z62">
        <v>0</v>
      </c>
      <c r="AB62" t="s">
        <v>103</v>
      </c>
      <c r="AC62" t="s">
        <v>31</v>
      </c>
      <c r="AD62">
        <v>1</v>
      </c>
      <c r="AE62" t="s">
        <v>378</v>
      </c>
      <c r="AF62" t="s">
        <v>94</v>
      </c>
      <c r="AG62">
        <v>1</v>
      </c>
      <c r="AJ62" t="s">
        <v>104</v>
      </c>
      <c r="AK62" t="s">
        <v>104</v>
      </c>
      <c r="AL62" t="s">
        <v>31</v>
      </c>
      <c r="AM62" t="s">
        <v>105</v>
      </c>
      <c r="AN62" t="s">
        <v>31</v>
      </c>
      <c r="AP62">
        <v>0</v>
      </c>
    </row>
    <row r="63" spans="1:42">
      <c r="A63" s="104" t="e">
        <f>#REF!</f>
        <v>#REF!</v>
      </c>
      <c r="B63" s="62" t="str">
        <f t="shared" si="0"/>
        <v>11:10:29</v>
      </c>
      <c r="C63" s="62" t="s">
        <v>101</v>
      </c>
      <c r="D63" s="63">
        <f t="shared" si="1"/>
        <v>10</v>
      </c>
      <c r="E63" s="87">
        <f t="shared" si="2"/>
        <v>47.28</v>
      </c>
      <c r="F63" s="89">
        <f t="shared" si="3"/>
        <v>472.8</v>
      </c>
      <c r="G63" s="64" t="s">
        <v>8</v>
      </c>
      <c r="H63" s="64" t="str">
        <f t="shared" si="4"/>
        <v>00497434037TRLO1</v>
      </c>
      <c r="J63" t="s">
        <v>94</v>
      </c>
      <c r="K63" s="100" t="s">
        <v>95</v>
      </c>
      <c r="L63">
        <v>10</v>
      </c>
      <c r="M63">
        <v>4728</v>
      </c>
      <c r="N63" t="s">
        <v>96</v>
      </c>
      <c r="O63" t="s">
        <v>379</v>
      </c>
      <c r="P63" t="s">
        <v>97</v>
      </c>
      <c r="Q63" t="s">
        <v>380</v>
      </c>
      <c r="R63">
        <v>20877</v>
      </c>
      <c r="S63">
        <v>1</v>
      </c>
      <c r="T63">
        <v>1</v>
      </c>
      <c r="U63">
        <v>0</v>
      </c>
      <c r="V63" t="s">
        <v>291</v>
      </c>
      <c r="W63" t="s">
        <v>102</v>
      </c>
      <c r="X63">
        <v>1</v>
      </c>
      <c r="Y63">
        <v>0</v>
      </c>
      <c r="Z63">
        <v>0</v>
      </c>
      <c r="AB63" t="s">
        <v>103</v>
      </c>
      <c r="AC63" t="s">
        <v>31</v>
      </c>
      <c r="AD63">
        <v>1</v>
      </c>
      <c r="AE63" t="s">
        <v>380</v>
      </c>
      <c r="AF63" t="s">
        <v>94</v>
      </c>
      <c r="AG63">
        <v>1</v>
      </c>
      <c r="AJ63" t="s">
        <v>104</v>
      </c>
      <c r="AK63" t="s">
        <v>104</v>
      </c>
      <c r="AL63" t="s">
        <v>31</v>
      </c>
      <c r="AM63" t="s">
        <v>105</v>
      </c>
      <c r="AN63" t="s">
        <v>31</v>
      </c>
      <c r="AP63">
        <v>0</v>
      </c>
    </row>
    <row r="64" spans="1:42">
      <c r="A64" s="104" t="e">
        <f>#REF!</f>
        <v>#REF!</v>
      </c>
      <c r="B64" s="62" t="str">
        <f t="shared" si="0"/>
        <v>11:10:56</v>
      </c>
      <c r="C64" s="62" t="s">
        <v>101</v>
      </c>
      <c r="D64" s="63">
        <f t="shared" si="1"/>
        <v>6</v>
      </c>
      <c r="E64" s="87">
        <f t="shared" si="2"/>
        <v>47.28</v>
      </c>
      <c r="F64" s="89">
        <f t="shared" si="3"/>
        <v>283.68</v>
      </c>
      <c r="G64" s="64" t="s">
        <v>8</v>
      </c>
      <c r="H64" s="64" t="str">
        <f t="shared" si="4"/>
        <v>00497434132TRLO1</v>
      </c>
      <c r="J64" t="s">
        <v>94</v>
      </c>
      <c r="K64" s="100" t="s">
        <v>95</v>
      </c>
      <c r="L64">
        <v>6</v>
      </c>
      <c r="M64">
        <v>4728</v>
      </c>
      <c r="N64" t="s">
        <v>96</v>
      </c>
      <c r="O64" t="s">
        <v>381</v>
      </c>
      <c r="P64" t="s">
        <v>97</v>
      </c>
      <c r="Q64" t="s">
        <v>382</v>
      </c>
      <c r="R64">
        <v>20877</v>
      </c>
      <c r="S64">
        <v>1</v>
      </c>
      <c r="T64">
        <v>1</v>
      </c>
      <c r="U64">
        <v>0</v>
      </c>
      <c r="V64" t="s">
        <v>291</v>
      </c>
      <c r="W64" t="s">
        <v>102</v>
      </c>
      <c r="X64">
        <v>1</v>
      </c>
      <c r="Y64">
        <v>0</v>
      </c>
      <c r="Z64">
        <v>0</v>
      </c>
      <c r="AB64" t="s">
        <v>103</v>
      </c>
      <c r="AC64" t="s">
        <v>31</v>
      </c>
      <c r="AD64">
        <v>1</v>
      </c>
      <c r="AE64" t="s">
        <v>382</v>
      </c>
      <c r="AF64" t="s">
        <v>94</v>
      </c>
      <c r="AG64">
        <v>1</v>
      </c>
      <c r="AJ64" t="s">
        <v>104</v>
      </c>
      <c r="AK64" t="s">
        <v>104</v>
      </c>
      <c r="AL64" t="s">
        <v>31</v>
      </c>
      <c r="AM64" t="s">
        <v>105</v>
      </c>
      <c r="AN64" t="s">
        <v>31</v>
      </c>
      <c r="AP64">
        <v>0</v>
      </c>
    </row>
    <row r="65" spans="1:42">
      <c r="A65" s="104" t="e">
        <f>#REF!</f>
        <v>#REF!</v>
      </c>
      <c r="B65" s="62" t="str">
        <f t="shared" si="0"/>
        <v>11:23:03</v>
      </c>
      <c r="C65" s="62" t="s">
        <v>101</v>
      </c>
      <c r="D65" s="63">
        <f t="shared" si="1"/>
        <v>6</v>
      </c>
      <c r="E65" s="87">
        <f t="shared" si="2"/>
        <v>47.34</v>
      </c>
      <c r="F65" s="89">
        <f t="shared" si="3"/>
        <v>284.04000000000002</v>
      </c>
      <c r="G65" s="64" t="s">
        <v>8</v>
      </c>
      <c r="H65" s="64" t="str">
        <f t="shared" si="4"/>
        <v>00497436594TRLO1</v>
      </c>
      <c r="J65" t="s">
        <v>94</v>
      </c>
      <c r="K65" s="100" t="s">
        <v>95</v>
      </c>
      <c r="L65">
        <v>6</v>
      </c>
      <c r="M65">
        <v>4734</v>
      </c>
      <c r="N65" t="s">
        <v>96</v>
      </c>
      <c r="O65" t="s">
        <v>383</v>
      </c>
      <c r="P65" t="s">
        <v>97</v>
      </c>
      <c r="Q65" t="s">
        <v>384</v>
      </c>
      <c r="R65">
        <v>20877</v>
      </c>
      <c r="S65">
        <v>1</v>
      </c>
      <c r="T65">
        <v>1</v>
      </c>
      <c r="U65">
        <v>0</v>
      </c>
      <c r="V65" t="s">
        <v>291</v>
      </c>
      <c r="W65" t="s">
        <v>102</v>
      </c>
      <c r="X65">
        <v>1</v>
      </c>
      <c r="Y65">
        <v>0</v>
      </c>
      <c r="Z65">
        <v>0</v>
      </c>
      <c r="AB65" t="s">
        <v>103</v>
      </c>
      <c r="AC65" t="s">
        <v>31</v>
      </c>
      <c r="AD65">
        <v>1</v>
      </c>
      <c r="AE65" t="s">
        <v>384</v>
      </c>
      <c r="AF65" t="s">
        <v>94</v>
      </c>
      <c r="AG65">
        <v>1</v>
      </c>
      <c r="AJ65" t="s">
        <v>104</v>
      </c>
      <c r="AK65" t="s">
        <v>104</v>
      </c>
      <c r="AL65" t="s">
        <v>31</v>
      </c>
      <c r="AM65" t="s">
        <v>105</v>
      </c>
      <c r="AN65" t="s">
        <v>31</v>
      </c>
      <c r="AP65">
        <v>0</v>
      </c>
    </row>
    <row r="66" spans="1:42">
      <c r="A66" s="104" t="e">
        <f>#REF!</f>
        <v>#REF!</v>
      </c>
      <c r="B66" s="62" t="str">
        <f t="shared" si="0"/>
        <v>11:23:03</v>
      </c>
      <c r="C66" s="62" t="s">
        <v>101</v>
      </c>
      <c r="D66" s="63">
        <f t="shared" si="1"/>
        <v>114</v>
      </c>
      <c r="E66" s="87">
        <f t="shared" si="2"/>
        <v>47.34</v>
      </c>
      <c r="F66" s="89">
        <f t="shared" si="3"/>
        <v>5396.76</v>
      </c>
      <c r="G66" s="64" t="s">
        <v>8</v>
      </c>
      <c r="H66" s="64" t="str">
        <f t="shared" si="4"/>
        <v>00497436593TRLO1</v>
      </c>
      <c r="J66" t="s">
        <v>94</v>
      </c>
      <c r="K66" s="100" t="s">
        <v>95</v>
      </c>
      <c r="L66">
        <v>114</v>
      </c>
      <c r="M66">
        <v>4734</v>
      </c>
      <c r="N66" t="s">
        <v>96</v>
      </c>
      <c r="O66" t="s">
        <v>383</v>
      </c>
      <c r="P66" t="s">
        <v>97</v>
      </c>
      <c r="Q66" t="s">
        <v>385</v>
      </c>
      <c r="R66">
        <v>20877</v>
      </c>
      <c r="S66">
        <v>1</v>
      </c>
      <c r="T66">
        <v>1</v>
      </c>
      <c r="U66">
        <v>0</v>
      </c>
      <c r="V66" t="s">
        <v>291</v>
      </c>
      <c r="W66" t="s">
        <v>102</v>
      </c>
      <c r="X66">
        <v>1</v>
      </c>
      <c r="Y66">
        <v>0</v>
      </c>
      <c r="Z66">
        <v>0</v>
      </c>
      <c r="AB66" t="s">
        <v>103</v>
      </c>
      <c r="AC66" t="s">
        <v>31</v>
      </c>
      <c r="AD66">
        <v>1</v>
      </c>
      <c r="AE66" t="s">
        <v>385</v>
      </c>
      <c r="AF66" t="s">
        <v>94</v>
      </c>
      <c r="AG66">
        <v>1</v>
      </c>
      <c r="AJ66" t="s">
        <v>104</v>
      </c>
      <c r="AK66" t="s">
        <v>104</v>
      </c>
      <c r="AL66" t="s">
        <v>31</v>
      </c>
      <c r="AM66" t="s">
        <v>105</v>
      </c>
      <c r="AN66" t="s">
        <v>31</v>
      </c>
      <c r="AP66">
        <v>0</v>
      </c>
    </row>
    <row r="67" spans="1:42">
      <c r="A67" s="104" t="e">
        <f>#REF!</f>
        <v>#REF!</v>
      </c>
      <c r="B67" s="62" t="str">
        <f t="shared" ref="B67:B130" si="5">MID(O67,FIND(" ",O67)+1,8)</f>
        <v>11:23:03</v>
      </c>
      <c r="C67" s="62" t="s">
        <v>101</v>
      </c>
      <c r="D67" s="63">
        <f t="shared" ref="D67:D130" si="6">L67</f>
        <v>10</v>
      </c>
      <c r="E67" s="87">
        <f t="shared" ref="E67:E130" si="7">M67/100</f>
        <v>47.34</v>
      </c>
      <c r="F67" s="89">
        <f t="shared" ref="F67:F130" si="8">(D67*E67)</f>
        <v>473.40000000000003</v>
      </c>
      <c r="G67" s="64" t="s">
        <v>8</v>
      </c>
      <c r="H67" s="64" t="str">
        <f t="shared" ref="H67:H130" si="9">Q67</f>
        <v>00497436592TRLO1</v>
      </c>
      <c r="J67" t="s">
        <v>94</v>
      </c>
      <c r="K67" s="100" t="s">
        <v>95</v>
      </c>
      <c r="L67">
        <v>10</v>
      </c>
      <c r="M67">
        <v>4734</v>
      </c>
      <c r="N67" t="s">
        <v>96</v>
      </c>
      <c r="O67" t="s">
        <v>383</v>
      </c>
      <c r="P67" t="s">
        <v>97</v>
      </c>
      <c r="Q67" t="s">
        <v>386</v>
      </c>
      <c r="R67">
        <v>20877</v>
      </c>
      <c r="S67">
        <v>1</v>
      </c>
      <c r="T67">
        <v>1</v>
      </c>
      <c r="U67">
        <v>0</v>
      </c>
      <c r="V67" t="s">
        <v>291</v>
      </c>
      <c r="W67" t="s">
        <v>102</v>
      </c>
      <c r="X67">
        <v>1</v>
      </c>
      <c r="Y67">
        <v>0</v>
      </c>
      <c r="Z67">
        <v>0</v>
      </c>
      <c r="AB67" t="s">
        <v>103</v>
      </c>
      <c r="AC67" t="s">
        <v>31</v>
      </c>
      <c r="AD67">
        <v>1</v>
      </c>
      <c r="AE67" t="s">
        <v>386</v>
      </c>
      <c r="AF67" t="s">
        <v>94</v>
      </c>
      <c r="AG67">
        <v>1</v>
      </c>
      <c r="AJ67" t="s">
        <v>104</v>
      </c>
      <c r="AK67" t="s">
        <v>104</v>
      </c>
      <c r="AL67" t="s">
        <v>31</v>
      </c>
      <c r="AM67" t="s">
        <v>105</v>
      </c>
      <c r="AN67" t="s">
        <v>31</v>
      </c>
      <c r="AP67">
        <v>0</v>
      </c>
    </row>
    <row r="68" spans="1:42">
      <c r="A68" s="104" t="e">
        <f>#REF!</f>
        <v>#REF!</v>
      </c>
      <c r="B68" s="62" t="str">
        <f t="shared" si="5"/>
        <v>11:23:03</v>
      </c>
      <c r="C68" s="62" t="s">
        <v>101</v>
      </c>
      <c r="D68" s="63">
        <f t="shared" si="6"/>
        <v>36</v>
      </c>
      <c r="E68" s="87">
        <f t="shared" si="7"/>
        <v>47.34</v>
      </c>
      <c r="F68" s="89">
        <f t="shared" si="8"/>
        <v>1704.2400000000002</v>
      </c>
      <c r="G68" s="64" t="s">
        <v>8</v>
      </c>
      <c r="H68" s="64" t="str">
        <f t="shared" si="9"/>
        <v>00497436596TRLO1</v>
      </c>
      <c r="J68" t="s">
        <v>94</v>
      </c>
      <c r="K68" s="100" t="s">
        <v>95</v>
      </c>
      <c r="L68">
        <v>36</v>
      </c>
      <c r="M68">
        <v>4734</v>
      </c>
      <c r="N68" t="s">
        <v>96</v>
      </c>
      <c r="O68" t="s">
        <v>387</v>
      </c>
      <c r="P68" t="s">
        <v>97</v>
      </c>
      <c r="Q68" t="s">
        <v>388</v>
      </c>
      <c r="R68">
        <v>20877</v>
      </c>
      <c r="S68">
        <v>1</v>
      </c>
      <c r="T68">
        <v>1</v>
      </c>
      <c r="U68">
        <v>0</v>
      </c>
      <c r="V68" t="s">
        <v>291</v>
      </c>
      <c r="W68" t="s">
        <v>102</v>
      </c>
      <c r="X68">
        <v>1</v>
      </c>
      <c r="Y68">
        <v>0</v>
      </c>
      <c r="Z68">
        <v>0</v>
      </c>
      <c r="AB68" t="s">
        <v>103</v>
      </c>
      <c r="AC68" t="s">
        <v>31</v>
      </c>
      <c r="AD68">
        <v>1</v>
      </c>
      <c r="AE68" t="s">
        <v>388</v>
      </c>
      <c r="AF68" t="s">
        <v>94</v>
      </c>
      <c r="AG68">
        <v>1</v>
      </c>
      <c r="AJ68" t="s">
        <v>104</v>
      </c>
      <c r="AK68" t="s">
        <v>104</v>
      </c>
      <c r="AL68" t="s">
        <v>31</v>
      </c>
      <c r="AM68" t="s">
        <v>105</v>
      </c>
      <c r="AN68" t="s">
        <v>31</v>
      </c>
      <c r="AP68">
        <v>0</v>
      </c>
    </row>
    <row r="69" spans="1:42">
      <c r="A69" s="104" t="e">
        <f>#REF!</f>
        <v>#REF!</v>
      </c>
      <c r="B69" s="62" t="str">
        <f t="shared" si="5"/>
        <v>11:23:10</v>
      </c>
      <c r="C69" s="62" t="s">
        <v>101</v>
      </c>
      <c r="D69" s="63">
        <f t="shared" si="6"/>
        <v>17</v>
      </c>
      <c r="E69" s="87">
        <f t="shared" si="7"/>
        <v>47.34</v>
      </c>
      <c r="F69" s="89">
        <f t="shared" si="8"/>
        <v>804.78000000000009</v>
      </c>
      <c r="G69" s="64" t="s">
        <v>8</v>
      </c>
      <c r="H69" s="64" t="str">
        <f t="shared" si="9"/>
        <v>00497436617TRLO1</v>
      </c>
      <c r="J69" t="s">
        <v>94</v>
      </c>
      <c r="K69" s="100" t="s">
        <v>95</v>
      </c>
      <c r="L69">
        <v>17</v>
      </c>
      <c r="M69">
        <v>4734</v>
      </c>
      <c r="N69" t="s">
        <v>96</v>
      </c>
      <c r="O69" t="s">
        <v>389</v>
      </c>
      <c r="P69" t="s">
        <v>97</v>
      </c>
      <c r="Q69" t="s">
        <v>390</v>
      </c>
      <c r="R69">
        <v>20877</v>
      </c>
      <c r="S69">
        <v>1</v>
      </c>
      <c r="T69">
        <v>1</v>
      </c>
      <c r="U69">
        <v>0</v>
      </c>
      <c r="V69" t="s">
        <v>291</v>
      </c>
      <c r="W69" t="s">
        <v>102</v>
      </c>
      <c r="X69">
        <v>1</v>
      </c>
      <c r="Y69">
        <v>0</v>
      </c>
      <c r="Z69">
        <v>0</v>
      </c>
      <c r="AB69" t="s">
        <v>103</v>
      </c>
      <c r="AC69" t="s">
        <v>31</v>
      </c>
      <c r="AD69">
        <v>1</v>
      </c>
      <c r="AE69" t="s">
        <v>390</v>
      </c>
      <c r="AF69" t="s">
        <v>94</v>
      </c>
      <c r="AG69">
        <v>1</v>
      </c>
      <c r="AJ69" t="s">
        <v>104</v>
      </c>
      <c r="AK69" t="s">
        <v>104</v>
      </c>
      <c r="AL69" t="s">
        <v>31</v>
      </c>
      <c r="AM69" t="s">
        <v>105</v>
      </c>
      <c r="AN69" t="s">
        <v>31</v>
      </c>
      <c r="AP69">
        <v>0</v>
      </c>
    </row>
    <row r="70" spans="1:42">
      <c r="A70" s="104" t="e">
        <f>#REF!</f>
        <v>#REF!</v>
      </c>
      <c r="B70" s="62" t="str">
        <f t="shared" si="5"/>
        <v>11:23:58</v>
      </c>
      <c r="C70" s="62" t="s">
        <v>101</v>
      </c>
      <c r="D70" s="63">
        <f t="shared" si="6"/>
        <v>15</v>
      </c>
      <c r="E70" s="87">
        <f t="shared" si="7"/>
        <v>47.32</v>
      </c>
      <c r="F70" s="89">
        <f t="shared" si="8"/>
        <v>709.8</v>
      </c>
      <c r="G70" s="64" t="s">
        <v>8</v>
      </c>
      <c r="H70" s="64" t="str">
        <f t="shared" si="9"/>
        <v>00497436771TRLO1</v>
      </c>
      <c r="J70" t="s">
        <v>94</v>
      </c>
      <c r="K70" s="100" t="s">
        <v>95</v>
      </c>
      <c r="L70">
        <v>15</v>
      </c>
      <c r="M70">
        <v>4732</v>
      </c>
      <c r="N70" t="s">
        <v>96</v>
      </c>
      <c r="O70" t="s">
        <v>391</v>
      </c>
      <c r="P70" t="s">
        <v>97</v>
      </c>
      <c r="Q70" t="s">
        <v>392</v>
      </c>
      <c r="R70">
        <v>20877</v>
      </c>
      <c r="S70">
        <v>1</v>
      </c>
      <c r="T70">
        <v>1</v>
      </c>
      <c r="U70">
        <v>0</v>
      </c>
      <c r="V70" t="s">
        <v>291</v>
      </c>
      <c r="W70" t="s">
        <v>102</v>
      </c>
      <c r="X70">
        <v>1</v>
      </c>
      <c r="Y70">
        <v>0</v>
      </c>
      <c r="Z70">
        <v>0</v>
      </c>
      <c r="AB70" t="s">
        <v>103</v>
      </c>
      <c r="AC70" t="s">
        <v>31</v>
      </c>
      <c r="AD70">
        <v>1</v>
      </c>
      <c r="AE70" t="s">
        <v>392</v>
      </c>
      <c r="AF70" t="s">
        <v>94</v>
      </c>
      <c r="AG70">
        <v>1</v>
      </c>
      <c r="AJ70" t="s">
        <v>104</v>
      </c>
      <c r="AK70" t="s">
        <v>104</v>
      </c>
      <c r="AL70" t="s">
        <v>31</v>
      </c>
      <c r="AM70" t="s">
        <v>105</v>
      </c>
      <c r="AN70" t="s">
        <v>31</v>
      </c>
      <c r="AP70">
        <v>0</v>
      </c>
    </row>
    <row r="71" spans="1:42">
      <c r="A71" s="104" t="e">
        <f>#REF!</f>
        <v>#REF!</v>
      </c>
      <c r="B71" s="62" t="str">
        <f t="shared" si="5"/>
        <v>11:29:21</v>
      </c>
      <c r="C71" s="62" t="s">
        <v>101</v>
      </c>
      <c r="D71" s="63">
        <f t="shared" si="6"/>
        <v>8</v>
      </c>
      <c r="E71" s="87">
        <f t="shared" si="7"/>
        <v>47.34</v>
      </c>
      <c r="F71" s="89">
        <f t="shared" si="8"/>
        <v>378.72</v>
      </c>
      <c r="G71" s="64" t="s">
        <v>8</v>
      </c>
      <c r="H71" s="64" t="str">
        <f t="shared" si="9"/>
        <v>00497437577TRLO1</v>
      </c>
      <c r="J71" t="s">
        <v>94</v>
      </c>
      <c r="K71" s="100" t="s">
        <v>95</v>
      </c>
      <c r="L71">
        <v>8</v>
      </c>
      <c r="M71">
        <v>4734</v>
      </c>
      <c r="N71" t="s">
        <v>96</v>
      </c>
      <c r="O71" t="s">
        <v>393</v>
      </c>
      <c r="P71" t="s">
        <v>97</v>
      </c>
      <c r="Q71" t="s">
        <v>394</v>
      </c>
      <c r="R71">
        <v>20877</v>
      </c>
      <c r="S71">
        <v>1</v>
      </c>
      <c r="T71">
        <v>1</v>
      </c>
      <c r="U71">
        <v>0</v>
      </c>
      <c r="V71" t="s">
        <v>291</v>
      </c>
      <c r="W71" t="s">
        <v>102</v>
      </c>
      <c r="X71">
        <v>1</v>
      </c>
      <c r="Y71">
        <v>0</v>
      </c>
      <c r="Z71">
        <v>0</v>
      </c>
      <c r="AB71" t="s">
        <v>103</v>
      </c>
      <c r="AC71" t="s">
        <v>31</v>
      </c>
      <c r="AD71">
        <v>1</v>
      </c>
      <c r="AE71" t="s">
        <v>394</v>
      </c>
      <c r="AF71" t="s">
        <v>94</v>
      </c>
      <c r="AG71">
        <v>1</v>
      </c>
      <c r="AJ71" t="s">
        <v>104</v>
      </c>
      <c r="AK71" t="s">
        <v>104</v>
      </c>
      <c r="AL71" t="s">
        <v>31</v>
      </c>
      <c r="AM71" t="s">
        <v>105</v>
      </c>
      <c r="AN71" t="s">
        <v>31</v>
      </c>
      <c r="AP71">
        <v>0</v>
      </c>
    </row>
    <row r="72" spans="1:42">
      <c r="A72" s="104" t="e">
        <f>#REF!</f>
        <v>#REF!</v>
      </c>
      <c r="B72" s="62" t="str">
        <f t="shared" si="5"/>
        <v>11:34:18</v>
      </c>
      <c r="C72" s="62" t="s">
        <v>101</v>
      </c>
      <c r="D72" s="63">
        <f t="shared" si="6"/>
        <v>60</v>
      </c>
      <c r="E72" s="87">
        <f t="shared" si="7"/>
        <v>47.36</v>
      </c>
      <c r="F72" s="89">
        <f t="shared" si="8"/>
        <v>2841.6</v>
      </c>
      <c r="G72" s="64" t="s">
        <v>8</v>
      </c>
      <c r="H72" s="64" t="str">
        <f t="shared" si="9"/>
        <v>00497438541TRLO1</v>
      </c>
      <c r="J72" t="s">
        <v>94</v>
      </c>
      <c r="K72" s="100" t="s">
        <v>95</v>
      </c>
      <c r="L72">
        <v>60</v>
      </c>
      <c r="M72">
        <v>4736</v>
      </c>
      <c r="N72" t="s">
        <v>96</v>
      </c>
      <c r="O72" t="s">
        <v>395</v>
      </c>
      <c r="P72" t="s">
        <v>97</v>
      </c>
      <c r="Q72" t="s">
        <v>396</v>
      </c>
      <c r="R72">
        <v>20877</v>
      </c>
      <c r="S72">
        <v>1</v>
      </c>
      <c r="T72">
        <v>1</v>
      </c>
      <c r="U72">
        <v>0</v>
      </c>
      <c r="V72" t="s">
        <v>291</v>
      </c>
      <c r="W72" t="s">
        <v>102</v>
      </c>
      <c r="X72">
        <v>1</v>
      </c>
      <c r="Y72">
        <v>0</v>
      </c>
      <c r="Z72">
        <v>0</v>
      </c>
      <c r="AB72" t="s">
        <v>103</v>
      </c>
      <c r="AC72" t="s">
        <v>31</v>
      </c>
      <c r="AD72">
        <v>1</v>
      </c>
      <c r="AE72" t="s">
        <v>396</v>
      </c>
      <c r="AF72" t="s">
        <v>94</v>
      </c>
      <c r="AG72">
        <v>1</v>
      </c>
      <c r="AJ72" t="s">
        <v>104</v>
      </c>
      <c r="AK72" t="s">
        <v>104</v>
      </c>
      <c r="AL72" t="s">
        <v>31</v>
      </c>
      <c r="AM72" t="s">
        <v>105</v>
      </c>
      <c r="AN72" t="s">
        <v>31</v>
      </c>
      <c r="AP72">
        <v>0</v>
      </c>
    </row>
    <row r="73" spans="1:42">
      <c r="A73" s="104" t="e">
        <f>#REF!</f>
        <v>#REF!</v>
      </c>
      <c r="B73" s="62" t="e">
        <f t="shared" si="5"/>
        <v>#VALUE!</v>
      </c>
      <c r="C73" s="62" t="s">
        <v>101</v>
      </c>
      <c r="D73" s="63">
        <f t="shared" si="6"/>
        <v>0</v>
      </c>
      <c r="E73" s="87">
        <f t="shared" si="7"/>
        <v>0</v>
      </c>
      <c r="F73" s="89">
        <f t="shared" si="8"/>
        <v>0</v>
      </c>
      <c r="G73" s="64" t="s">
        <v>8</v>
      </c>
      <c r="H73" s="64">
        <f t="shared" si="9"/>
        <v>0</v>
      </c>
      <c r="K73" s="100"/>
    </row>
    <row r="74" spans="1:42">
      <c r="A74" s="104" t="e">
        <f>#REF!</f>
        <v>#REF!</v>
      </c>
      <c r="B74" s="62" t="e">
        <f t="shared" si="5"/>
        <v>#VALUE!</v>
      </c>
      <c r="C74" s="62" t="s">
        <v>101</v>
      </c>
      <c r="D74" s="63">
        <f t="shared" si="6"/>
        <v>0</v>
      </c>
      <c r="E74" s="87">
        <f t="shared" si="7"/>
        <v>0</v>
      </c>
      <c r="F74" s="89">
        <f t="shared" si="8"/>
        <v>0</v>
      </c>
      <c r="G74" s="64" t="s">
        <v>8</v>
      </c>
      <c r="H74" s="64">
        <f t="shared" si="9"/>
        <v>0</v>
      </c>
      <c r="K74" s="100"/>
    </row>
    <row r="75" spans="1:42">
      <c r="A75" s="104" t="e">
        <f>#REF!</f>
        <v>#REF!</v>
      </c>
      <c r="B75" s="62" t="e">
        <f t="shared" si="5"/>
        <v>#VALUE!</v>
      </c>
      <c r="C75" s="62" t="s">
        <v>101</v>
      </c>
      <c r="D75" s="63">
        <f t="shared" si="6"/>
        <v>0</v>
      </c>
      <c r="E75" s="87">
        <f t="shared" si="7"/>
        <v>0</v>
      </c>
      <c r="F75" s="89">
        <f t="shared" si="8"/>
        <v>0</v>
      </c>
      <c r="G75" s="64" t="s">
        <v>8</v>
      </c>
      <c r="H75" s="64">
        <f t="shared" si="9"/>
        <v>0</v>
      </c>
      <c r="K75" s="100"/>
    </row>
    <row r="76" spans="1:42">
      <c r="A76" s="104" t="e">
        <f>#REF!</f>
        <v>#REF!</v>
      </c>
      <c r="B76" s="62" t="e">
        <f t="shared" si="5"/>
        <v>#VALUE!</v>
      </c>
      <c r="C76" s="62" t="s">
        <v>101</v>
      </c>
      <c r="D76" s="63">
        <f t="shared" si="6"/>
        <v>0</v>
      </c>
      <c r="E76" s="87">
        <f t="shared" si="7"/>
        <v>0</v>
      </c>
      <c r="F76" s="89">
        <f t="shared" si="8"/>
        <v>0</v>
      </c>
      <c r="G76" s="64" t="s">
        <v>8</v>
      </c>
      <c r="H76" s="64">
        <f t="shared" si="9"/>
        <v>0</v>
      </c>
      <c r="K76" s="100"/>
    </row>
    <row r="77" spans="1:42">
      <c r="A77" s="104" t="e">
        <f>#REF!</f>
        <v>#REF!</v>
      </c>
      <c r="B77" s="62" t="e">
        <f t="shared" si="5"/>
        <v>#VALUE!</v>
      </c>
      <c r="C77" s="62" t="s">
        <v>101</v>
      </c>
      <c r="D77" s="63">
        <f t="shared" si="6"/>
        <v>0</v>
      </c>
      <c r="E77" s="87">
        <f t="shared" si="7"/>
        <v>0</v>
      </c>
      <c r="F77" s="89">
        <f t="shared" si="8"/>
        <v>0</v>
      </c>
      <c r="G77" s="64" t="s">
        <v>8</v>
      </c>
      <c r="H77" s="64">
        <f t="shared" si="9"/>
        <v>0</v>
      </c>
      <c r="K77" s="100"/>
    </row>
    <row r="78" spans="1:42">
      <c r="A78" s="104" t="e">
        <f>#REF!</f>
        <v>#REF!</v>
      </c>
      <c r="B78" s="62" t="e">
        <f t="shared" si="5"/>
        <v>#VALUE!</v>
      </c>
      <c r="C78" s="62" t="s">
        <v>101</v>
      </c>
      <c r="D78" s="63">
        <f t="shared" si="6"/>
        <v>0</v>
      </c>
      <c r="E78" s="87">
        <f t="shared" si="7"/>
        <v>0</v>
      </c>
      <c r="F78" s="89">
        <f t="shared" si="8"/>
        <v>0</v>
      </c>
      <c r="G78" s="64" t="s">
        <v>8</v>
      </c>
      <c r="H78" s="64">
        <f t="shared" si="9"/>
        <v>0</v>
      </c>
      <c r="K78" s="100"/>
    </row>
    <row r="79" spans="1:42">
      <c r="A79" s="104" t="e">
        <f>#REF!</f>
        <v>#REF!</v>
      </c>
      <c r="B79" s="62" t="e">
        <f t="shared" si="5"/>
        <v>#VALUE!</v>
      </c>
      <c r="C79" s="62" t="s">
        <v>101</v>
      </c>
      <c r="D79" s="63">
        <f t="shared" si="6"/>
        <v>0</v>
      </c>
      <c r="E79" s="87">
        <f t="shared" si="7"/>
        <v>0</v>
      </c>
      <c r="F79" s="89">
        <f t="shared" si="8"/>
        <v>0</v>
      </c>
      <c r="G79" s="64" t="s">
        <v>8</v>
      </c>
      <c r="H79" s="64">
        <f t="shared" si="9"/>
        <v>0</v>
      </c>
      <c r="K79" s="100"/>
    </row>
    <row r="80" spans="1:42">
      <c r="A80" s="104" t="e">
        <f>#REF!</f>
        <v>#REF!</v>
      </c>
      <c r="B80" s="62" t="e">
        <f t="shared" si="5"/>
        <v>#VALUE!</v>
      </c>
      <c r="C80" s="62" t="s">
        <v>101</v>
      </c>
      <c r="D80" s="63">
        <f t="shared" si="6"/>
        <v>0</v>
      </c>
      <c r="E80" s="87">
        <f t="shared" si="7"/>
        <v>0</v>
      </c>
      <c r="F80" s="89">
        <f t="shared" si="8"/>
        <v>0</v>
      </c>
      <c r="G80" s="64" t="s">
        <v>8</v>
      </c>
      <c r="H80" s="64">
        <f t="shared" si="9"/>
        <v>0</v>
      </c>
      <c r="K80" s="100"/>
    </row>
    <row r="81" spans="1:11">
      <c r="A81" s="104" t="e">
        <f>#REF!</f>
        <v>#REF!</v>
      </c>
      <c r="B81" s="62" t="e">
        <f t="shared" si="5"/>
        <v>#VALUE!</v>
      </c>
      <c r="C81" s="62" t="s">
        <v>101</v>
      </c>
      <c r="D81" s="63">
        <f t="shared" si="6"/>
        <v>0</v>
      </c>
      <c r="E81" s="87">
        <f t="shared" si="7"/>
        <v>0</v>
      </c>
      <c r="F81" s="89">
        <f t="shared" si="8"/>
        <v>0</v>
      </c>
      <c r="G81" s="64" t="s">
        <v>8</v>
      </c>
      <c r="H81" s="64">
        <f t="shared" si="9"/>
        <v>0</v>
      </c>
      <c r="K81" s="100"/>
    </row>
    <row r="82" spans="1:11">
      <c r="A82" s="104" t="e">
        <f>#REF!</f>
        <v>#REF!</v>
      </c>
      <c r="B82" s="62" t="e">
        <f t="shared" si="5"/>
        <v>#VALUE!</v>
      </c>
      <c r="C82" s="62" t="s">
        <v>101</v>
      </c>
      <c r="D82" s="63">
        <f t="shared" si="6"/>
        <v>0</v>
      </c>
      <c r="E82" s="87">
        <f t="shared" si="7"/>
        <v>0</v>
      </c>
      <c r="F82" s="89">
        <f t="shared" si="8"/>
        <v>0</v>
      </c>
      <c r="G82" s="64" t="s">
        <v>8</v>
      </c>
      <c r="H82" s="64">
        <f t="shared" si="9"/>
        <v>0</v>
      </c>
      <c r="K82" s="100"/>
    </row>
    <row r="83" spans="1:11">
      <c r="A83" s="104" t="e">
        <f>#REF!</f>
        <v>#REF!</v>
      </c>
      <c r="B83" s="62" t="e">
        <f t="shared" si="5"/>
        <v>#VALUE!</v>
      </c>
      <c r="C83" s="62" t="s">
        <v>101</v>
      </c>
      <c r="D83" s="63">
        <f t="shared" si="6"/>
        <v>0</v>
      </c>
      <c r="E83" s="87">
        <f t="shared" si="7"/>
        <v>0</v>
      </c>
      <c r="F83" s="89">
        <f t="shared" si="8"/>
        <v>0</v>
      </c>
      <c r="G83" s="64" t="s">
        <v>8</v>
      </c>
      <c r="H83" s="64">
        <f t="shared" si="9"/>
        <v>0</v>
      </c>
      <c r="K83" s="100"/>
    </row>
    <row r="84" spans="1:11">
      <c r="A84" s="104" t="e">
        <f>#REF!</f>
        <v>#REF!</v>
      </c>
      <c r="B84" s="62" t="e">
        <f t="shared" si="5"/>
        <v>#VALUE!</v>
      </c>
      <c r="C84" s="62" t="s">
        <v>101</v>
      </c>
      <c r="D84" s="63">
        <f t="shared" si="6"/>
        <v>0</v>
      </c>
      <c r="E84" s="87">
        <f t="shared" si="7"/>
        <v>0</v>
      </c>
      <c r="F84" s="89">
        <f t="shared" si="8"/>
        <v>0</v>
      </c>
      <c r="G84" s="64" t="s">
        <v>8</v>
      </c>
      <c r="H84" s="64">
        <f t="shared" si="9"/>
        <v>0</v>
      </c>
      <c r="K84" s="100"/>
    </row>
    <row r="85" spans="1:11">
      <c r="A85" s="104" t="e">
        <f>#REF!</f>
        <v>#REF!</v>
      </c>
      <c r="B85" s="62" t="e">
        <f t="shared" si="5"/>
        <v>#VALUE!</v>
      </c>
      <c r="C85" s="62" t="s">
        <v>101</v>
      </c>
      <c r="D85" s="63">
        <f t="shared" si="6"/>
        <v>0</v>
      </c>
      <c r="E85" s="87">
        <f t="shared" si="7"/>
        <v>0</v>
      </c>
      <c r="F85" s="89">
        <f t="shared" si="8"/>
        <v>0</v>
      </c>
      <c r="G85" s="64" t="s">
        <v>8</v>
      </c>
      <c r="H85" s="64">
        <f t="shared" si="9"/>
        <v>0</v>
      </c>
      <c r="K85" s="100"/>
    </row>
    <row r="86" spans="1:11">
      <c r="A86" s="104" t="e">
        <f>#REF!</f>
        <v>#REF!</v>
      </c>
      <c r="B86" s="62" t="e">
        <f t="shared" si="5"/>
        <v>#VALUE!</v>
      </c>
      <c r="C86" s="62" t="s">
        <v>101</v>
      </c>
      <c r="D86" s="63">
        <f t="shared" si="6"/>
        <v>0</v>
      </c>
      <c r="E86" s="87">
        <f t="shared" si="7"/>
        <v>0</v>
      </c>
      <c r="F86" s="89">
        <f t="shared" si="8"/>
        <v>0</v>
      </c>
      <c r="G86" s="64" t="s">
        <v>8</v>
      </c>
      <c r="H86" s="64">
        <f t="shared" si="9"/>
        <v>0</v>
      </c>
      <c r="K86" s="100"/>
    </row>
    <row r="87" spans="1:11">
      <c r="A87" s="104" t="e">
        <f>#REF!</f>
        <v>#REF!</v>
      </c>
      <c r="B87" s="62" t="e">
        <f t="shared" si="5"/>
        <v>#VALUE!</v>
      </c>
      <c r="C87" s="62" t="s">
        <v>101</v>
      </c>
      <c r="D87" s="63">
        <f t="shared" si="6"/>
        <v>0</v>
      </c>
      <c r="E87" s="87">
        <f t="shared" si="7"/>
        <v>0</v>
      </c>
      <c r="F87" s="89">
        <f t="shared" si="8"/>
        <v>0</v>
      </c>
      <c r="G87" s="64" t="s">
        <v>8</v>
      </c>
      <c r="H87" s="64">
        <f t="shared" si="9"/>
        <v>0</v>
      </c>
      <c r="K87" s="100"/>
    </row>
    <row r="88" spans="1:11">
      <c r="A88" s="104" t="e">
        <f>#REF!</f>
        <v>#REF!</v>
      </c>
      <c r="B88" s="62" t="e">
        <f t="shared" si="5"/>
        <v>#VALUE!</v>
      </c>
      <c r="C88" s="62" t="s">
        <v>101</v>
      </c>
      <c r="D88" s="63">
        <f t="shared" si="6"/>
        <v>0</v>
      </c>
      <c r="E88" s="87">
        <f t="shared" si="7"/>
        <v>0</v>
      </c>
      <c r="F88" s="89">
        <f t="shared" si="8"/>
        <v>0</v>
      </c>
      <c r="G88" s="64" t="s">
        <v>8</v>
      </c>
      <c r="H88" s="64">
        <f t="shared" si="9"/>
        <v>0</v>
      </c>
      <c r="K88" s="100"/>
    </row>
    <row r="89" spans="1:11">
      <c r="A89" s="104" t="e">
        <f>#REF!</f>
        <v>#REF!</v>
      </c>
      <c r="B89" s="62" t="e">
        <f t="shared" si="5"/>
        <v>#VALUE!</v>
      </c>
      <c r="C89" s="62" t="s">
        <v>101</v>
      </c>
      <c r="D89" s="63">
        <f t="shared" si="6"/>
        <v>0</v>
      </c>
      <c r="E89" s="87">
        <f t="shared" si="7"/>
        <v>0</v>
      </c>
      <c r="F89" s="89">
        <f t="shared" si="8"/>
        <v>0</v>
      </c>
      <c r="G89" s="64" t="s">
        <v>8</v>
      </c>
      <c r="H89" s="64">
        <f t="shared" si="9"/>
        <v>0</v>
      </c>
      <c r="K89" s="100"/>
    </row>
    <row r="90" spans="1:11">
      <c r="A90" s="104" t="e">
        <f>#REF!</f>
        <v>#REF!</v>
      </c>
      <c r="B90" s="62" t="e">
        <f t="shared" si="5"/>
        <v>#VALUE!</v>
      </c>
      <c r="C90" s="62" t="s">
        <v>101</v>
      </c>
      <c r="D90" s="63">
        <f t="shared" si="6"/>
        <v>0</v>
      </c>
      <c r="E90" s="87">
        <f t="shared" si="7"/>
        <v>0</v>
      </c>
      <c r="F90" s="89">
        <f t="shared" si="8"/>
        <v>0</v>
      </c>
      <c r="G90" s="64" t="s">
        <v>8</v>
      </c>
      <c r="H90" s="64">
        <f t="shared" si="9"/>
        <v>0</v>
      </c>
      <c r="K90" s="100"/>
    </row>
    <row r="91" spans="1:11">
      <c r="A91" s="104" t="e">
        <f>#REF!</f>
        <v>#REF!</v>
      </c>
      <c r="B91" s="62" t="e">
        <f t="shared" si="5"/>
        <v>#VALUE!</v>
      </c>
      <c r="C91" s="62" t="s">
        <v>101</v>
      </c>
      <c r="D91" s="63">
        <f t="shared" si="6"/>
        <v>0</v>
      </c>
      <c r="E91" s="87">
        <f t="shared" si="7"/>
        <v>0</v>
      </c>
      <c r="F91" s="89">
        <f t="shared" si="8"/>
        <v>0</v>
      </c>
      <c r="G91" s="64" t="s">
        <v>8</v>
      </c>
      <c r="H91" s="64">
        <f t="shared" si="9"/>
        <v>0</v>
      </c>
      <c r="K91" s="100"/>
    </row>
    <row r="92" spans="1:11">
      <c r="A92" s="104" t="e">
        <f>#REF!</f>
        <v>#REF!</v>
      </c>
      <c r="B92" s="62" t="e">
        <f t="shared" si="5"/>
        <v>#VALUE!</v>
      </c>
      <c r="C92" s="62" t="s">
        <v>101</v>
      </c>
      <c r="D92" s="63">
        <f t="shared" si="6"/>
        <v>0</v>
      </c>
      <c r="E92" s="87">
        <f t="shared" si="7"/>
        <v>0</v>
      </c>
      <c r="F92" s="89">
        <f t="shared" si="8"/>
        <v>0</v>
      </c>
      <c r="G92" s="64" t="s">
        <v>8</v>
      </c>
      <c r="H92" s="64">
        <f t="shared" si="9"/>
        <v>0</v>
      </c>
      <c r="K92" s="100"/>
    </row>
    <row r="93" spans="1:11">
      <c r="A93" s="104" t="e">
        <f>#REF!</f>
        <v>#REF!</v>
      </c>
      <c r="B93" s="62" t="e">
        <f t="shared" si="5"/>
        <v>#VALUE!</v>
      </c>
      <c r="C93" s="62" t="s">
        <v>101</v>
      </c>
      <c r="D93" s="63">
        <f t="shared" si="6"/>
        <v>0</v>
      </c>
      <c r="E93" s="87">
        <f t="shared" si="7"/>
        <v>0</v>
      </c>
      <c r="F93" s="89">
        <f t="shared" si="8"/>
        <v>0</v>
      </c>
      <c r="G93" s="64" t="s">
        <v>8</v>
      </c>
      <c r="H93" s="64">
        <f t="shared" si="9"/>
        <v>0</v>
      </c>
      <c r="K93" s="100"/>
    </row>
    <row r="94" spans="1:11">
      <c r="A94" s="104" t="e">
        <f>#REF!</f>
        <v>#REF!</v>
      </c>
      <c r="B94" s="62" t="e">
        <f t="shared" si="5"/>
        <v>#VALUE!</v>
      </c>
      <c r="C94" s="62" t="s">
        <v>101</v>
      </c>
      <c r="D94" s="63">
        <f t="shared" si="6"/>
        <v>0</v>
      </c>
      <c r="E94" s="87">
        <f t="shared" si="7"/>
        <v>0</v>
      </c>
      <c r="F94" s="89">
        <f t="shared" si="8"/>
        <v>0</v>
      </c>
      <c r="G94" s="64" t="s">
        <v>8</v>
      </c>
      <c r="H94" s="64">
        <f t="shared" si="9"/>
        <v>0</v>
      </c>
      <c r="K94" s="100"/>
    </row>
    <row r="95" spans="1:11">
      <c r="A95" s="104" t="e">
        <f>#REF!</f>
        <v>#REF!</v>
      </c>
      <c r="B95" s="62" t="e">
        <f t="shared" si="5"/>
        <v>#VALUE!</v>
      </c>
      <c r="C95" s="62" t="s">
        <v>101</v>
      </c>
      <c r="D95" s="63">
        <f t="shared" si="6"/>
        <v>0</v>
      </c>
      <c r="E95" s="87">
        <f t="shared" si="7"/>
        <v>0</v>
      </c>
      <c r="F95" s="89">
        <f t="shared" si="8"/>
        <v>0</v>
      </c>
      <c r="G95" s="64" t="s">
        <v>8</v>
      </c>
      <c r="H95" s="64">
        <f t="shared" si="9"/>
        <v>0</v>
      </c>
      <c r="K95" s="100"/>
    </row>
    <row r="96" spans="1:11">
      <c r="A96" s="104" t="e">
        <f>#REF!</f>
        <v>#REF!</v>
      </c>
      <c r="B96" s="62" t="e">
        <f t="shared" si="5"/>
        <v>#VALUE!</v>
      </c>
      <c r="C96" s="62" t="s">
        <v>101</v>
      </c>
      <c r="D96" s="63">
        <f t="shared" si="6"/>
        <v>0</v>
      </c>
      <c r="E96" s="87">
        <f t="shared" si="7"/>
        <v>0</v>
      </c>
      <c r="F96" s="89">
        <f t="shared" si="8"/>
        <v>0</v>
      </c>
      <c r="G96" s="64" t="s">
        <v>8</v>
      </c>
      <c r="H96" s="64">
        <f t="shared" si="9"/>
        <v>0</v>
      </c>
      <c r="K96" s="100"/>
    </row>
    <row r="97" spans="1:11">
      <c r="A97" s="104" t="e">
        <f>#REF!</f>
        <v>#REF!</v>
      </c>
      <c r="B97" s="62" t="e">
        <f t="shared" si="5"/>
        <v>#VALUE!</v>
      </c>
      <c r="C97" s="62" t="s">
        <v>101</v>
      </c>
      <c r="D97" s="63">
        <f t="shared" si="6"/>
        <v>0</v>
      </c>
      <c r="E97" s="87">
        <f t="shared" si="7"/>
        <v>0</v>
      </c>
      <c r="F97" s="89">
        <f t="shared" si="8"/>
        <v>0</v>
      </c>
      <c r="G97" s="64" t="s">
        <v>8</v>
      </c>
      <c r="H97" s="64">
        <f t="shared" si="9"/>
        <v>0</v>
      </c>
      <c r="K97" s="100"/>
    </row>
    <row r="98" spans="1:11">
      <c r="A98" s="104" t="e">
        <f>#REF!</f>
        <v>#REF!</v>
      </c>
      <c r="B98" s="62" t="e">
        <f t="shared" si="5"/>
        <v>#VALUE!</v>
      </c>
      <c r="C98" s="62" t="s">
        <v>101</v>
      </c>
      <c r="D98" s="63">
        <f t="shared" si="6"/>
        <v>0</v>
      </c>
      <c r="E98" s="87">
        <f t="shared" si="7"/>
        <v>0</v>
      </c>
      <c r="F98" s="89">
        <f t="shared" si="8"/>
        <v>0</v>
      </c>
      <c r="G98" s="64" t="s">
        <v>8</v>
      </c>
      <c r="H98" s="64">
        <f t="shared" si="9"/>
        <v>0</v>
      </c>
      <c r="K98" s="100"/>
    </row>
    <row r="99" spans="1:11">
      <c r="A99" s="104" t="e">
        <f>#REF!</f>
        <v>#REF!</v>
      </c>
      <c r="B99" s="62" t="e">
        <f t="shared" si="5"/>
        <v>#VALUE!</v>
      </c>
      <c r="C99" s="62" t="s">
        <v>101</v>
      </c>
      <c r="D99" s="63">
        <f t="shared" si="6"/>
        <v>0</v>
      </c>
      <c r="E99" s="87">
        <f t="shared" si="7"/>
        <v>0</v>
      </c>
      <c r="F99" s="89">
        <f t="shared" si="8"/>
        <v>0</v>
      </c>
      <c r="G99" s="64" t="s">
        <v>8</v>
      </c>
      <c r="H99" s="64">
        <f t="shared" si="9"/>
        <v>0</v>
      </c>
      <c r="K99" s="100"/>
    </row>
    <row r="100" spans="1:11">
      <c r="A100" s="104" t="e">
        <f>#REF!</f>
        <v>#REF!</v>
      </c>
      <c r="B100" s="62" t="e">
        <f t="shared" si="5"/>
        <v>#VALUE!</v>
      </c>
      <c r="C100" s="62" t="s">
        <v>101</v>
      </c>
      <c r="D100" s="63">
        <f t="shared" si="6"/>
        <v>0</v>
      </c>
      <c r="E100" s="87">
        <f t="shared" si="7"/>
        <v>0</v>
      </c>
      <c r="F100" s="89">
        <f t="shared" si="8"/>
        <v>0</v>
      </c>
      <c r="G100" s="64" t="s">
        <v>8</v>
      </c>
      <c r="H100" s="64">
        <f t="shared" si="9"/>
        <v>0</v>
      </c>
      <c r="K100" s="100"/>
    </row>
    <row r="101" spans="1:11">
      <c r="A101" s="104" t="e">
        <f>#REF!</f>
        <v>#REF!</v>
      </c>
      <c r="B101" s="62" t="e">
        <f t="shared" si="5"/>
        <v>#VALUE!</v>
      </c>
      <c r="C101" s="62" t="s">
        <v>101</v>
      </c>
      <c r="D101" s="63">
        <f t="shared" si="6"/>
        <v>0</v>
      </c>
      <c r="E101" s="87">
        <f t="shared" si="7"/>
        <v>0</v>
      </c>
      <c r="F101" s="89">
        <f t="shared" si="8"/>
        <v>0</v>
      </c>
      <c r="G101" s="64" t="s">
        <v>8</v>
      </c>
      <c r="H101" s="64">
        <f t="shared" si="9"/>
        <v>0</v>
      </c>
      <c r="K101" s="100"/>
    </row>
    <row r="102" spans="1:11">
      <c r="A102" s="104" t="e">
        <f>#REF!</f>
        <v>#REF!</v>
      </c>
      <c r="B102" s="62" t="e">
        <f t="shared" si="5"/>
        <v>#VALUE!</v>
      </c>
      <c r="C102" s="62" t="s">
        <v>101</v>
      </c>
      <c r="D102" s="63">
        <f t="shared" si="6"/>
        <v>0</v>
      </c>
      <c r="E102" s="87">
        <f t="shared" si="7"/>
        <v>0</v>
      </c>
      <c r="F102" s="89">
        <f t="shared" si="8"/>
        <v>0</v>
      </c>
      <c r="G102" s="64" t="s">
        <v>8</v>
      </c>
      <c r="H102" s="64">
        <f t="shared" si="9"/>
        <v>0</v>
      </c>
      <c r="K102" s="100"/>
    </row>
    <row r="103" spans="1:11">
      <c r="A103" s="104" t="e">
        <f>#REF!</f>
        <v>#REF!</v>
      </c>
      <c r="B103" s="62" t="e">
        <f t="shared" si="5"/>
        <v>#VALUE!</v>
      </c>
      <c r="C103" s="62" t="s">
        <v>101</v>
      </c>
      <c r="D103" s="63">
        <f t="shared" si="6"/>
        <v>0</v>
      </c>
      <c r="E103" s="87">
        <f t="shared" si="7"/>
        <v>0</v>
      </c>
      <c r="F103" s="89">
        <f t="shared" si="8"/>
        <v>0</v>
      </c>
      <c r="G103" s="64" t="s">
        <v>8</v>
      </c>
      <c r="H103" s="64">
        <f t="shared" si="9"/>
        <v>0</v>
      </c>
      <c r="K103" s="100"/>
    </row>
    <row r="104" spans="1:11">
      <c r="A104" s="104" t="e">
        <f>#REF!</f>
        <v>#REF!</v>
      </c>
      <c r="B104" s="62" t="e">
        <f t="shared" si="5"/>
        <v>#VALUE!</v>
      </c>
      <c r="C104" s="62" t="s">
        <v>101</v>
      </c>
      <c r="D104" s="63">
        <f t="shared" si="6"/>
        <v>0</v>
      </c>
      <c r="E104" s="87">
        <f t="shared" si="7"/>
        <v>0</v>
      </c>
      <c r="F104" s="89">
        <f t="shared" si="8"/>
        <v>0</v>
      </c>
      <c r="G104" s="64" t="s">
        <v>8</v>
      </c>
      <c r="H104" s="64">
        <f t="shared" si="9"/>
        <v>0</v>
      </c>
      <c r="K104" s="100"/>
    </row>
    <row r="105" spans="1:11">
      <c r="A105" s="104" t="e">
        <f>#REF!</f>
        <v>#REF!</v>
      </c>
      <c r="B105" s="62" t="e">
        <f t="shared" si="5"/>
        <v>#VALUE!</v>
      </c>
      <c r="C105" s="62" t="s">
        <v>101</v>
      </c>
      <c r="D105" s="63">
        <f t="shared" si="6"/>
        <v>0</v>
      </c>
      <c r="E105" s="87">
        <f t="shared" si="7"/>
        <v>0</v>
      </c>
      <c r="F105" s="89">
        <f t="shared" si="8"/>
        <v>0</v>
      </c>
      <c r="G105" s="64" t="s">
        <v>8</v>
      </c>
      <c r="H105" s="64">
        <f t="shared" si="9"/>
        <v>0</v>
      </c>
      <c r="K105" s="100"/>
    </row>
    <row r="106" spans="1:11">
      <c r="A106" s="104" t="e">
        <f>#REF!</f>
        <v>#REF!</v>
      </c>
      <c r="B106" s="62" t="e">
        <f t="shared" si="5"/>
        <v>#VALUE!</v>
      </c>
      <c r="C106" s="62" t="s">
        <v>101</v>
      </c>
      <c r="D106" s="63">
        <f t="shared" si="6"/>
        <v>0</v>
      </c>
      <c r="E106" s="87">
        <f t="shared" si="7"/>
        <v>0</v>
      </c>
      <c r="F106" s="89">
        <f t="shared" si="8"/>
        <v>0</v>
      </c>
      <c r="G106" s="64" t="s">
        <v>8</v>
      </c>
      <c r="H106" s="64">
        <f t="shared" si="9"/>
        <v>0</v>
      </c>
      <c r="K106" s="100"/>
    </row>
    <row r="107" spans="1:11">
      <c r="A107" s="104" t="e">
        <f>#REF!</f>
        <v>#REF!</v>
      </c>
      <c r="B107" s="62" t="e">
        <f t="shared" si="5"/>
        <v>#VALUE!</v>
      </c>
      <c r="C107" s="62" t="s">
        <v>101</v>
      </c>
      <c r="D107" s="63">
        <f t="shared" si="6"/>
        <v>0</v>
      </c>
      <c r="E107" s="87">
        <f t="shared" si="7"/>
        <v>0</v>
      </c>
      <c r="F107" s="89">
        <f t="shared" si="8"/>
        <v>0</v>
      </c>
      <c r="G107" s="64" t="s">
        <v>8</v>
      </c>
      <c r="H107" s="64">
        <f t="shared" si="9"/>
        <v>0</v>
      </c>
      <c r="K107" s="100"/>
    </row>
    <row r="108" spans="1:11">
      <c r="A108" s="104" t="e">
        <f>#REF!</f>
        <v>#REF!</v>
      </c>
      <c r="B108" s="62" t="e">
        <f t="shared" si="5"/>
        <v>#VALUE!</v>
      </c>
      <c r="C108" s="62" t="s">
        <v>101</v>
      </c>
      <c r="D108" s="63">
        <f t="shared" si="6"/>
        <v>0</v>
      </c>
      <c r="E108" s="87">
        <f t="shared" si="7"/>
        <v>0</v>
      </c>
      <c r="F108" s="89">
        <f t="shared" si="8"/>
        <v>0</v>
      </c>
      <c r="G108" s="64" t="s">
        <v>8</v>
      </c>
      <c r="H108" s="64">
        <f t="shared" si="9"/>
        <v>0</v>
      </c>
      <c r="K108" s="100"/>
    </row>
    <row r="109" spans="1:11">
      <c r="A109" s="104" t="e">
        <f>#REF!</f>
        <v>#REF!</v>
      </c>
      <c r="B109" s="62" t="e">
        <f t="shared" si="5"/>
        <v>#VALUE!</v>
      </c>
      <c r="C109" s="62" t="s">
        <v>101</v>
      </c>
      <c r="D109" s="63">
        <f t="shared" si="6"/>
        <v>0</v>
      </c>
      <c r="E109" s="87">
        <f t="shared" si="7"/>
        <v>0</v>
      </c>
      <c r="F109" s="89">
        <f t="shared" si="8"/>
        <v>0</v>
      </c>
      <c r="G109" s="64" t="s">
        <v>8</v>
      </c>
      <c r="H109" s="64">
        <f t="shared" si="9"/>
        <v>0</v>
      </c>
      <c r="K109" s="100"/>
    </row>
    <row r="110" spans="1:11">
      <c r="A110" s="104" t="e">
        <f>#REF!</f>
        <v>#REF!</v>
      </c>
      <c r="B110" s="62" t="e">
        <f t="shared" si="5"/>
        <v>#VALUE!</v>
      </c>
      <c r="C110" s="62" t="s">
        <v>101</v>
      </c>
      <c r="D110" s="63">
        <f t="shared" si="6"/>
        <v>0</v>
      </c>
      <c r="E110" s="87">
        <f t="shared" si="7"/>
        <v>0</v>
      </c>
      <c r="F110" s="89">
        <f t="shared" si="8"/>
        <v>0</v>
      </c>
      <c r="G110" s="64" t="s">
        <v>8</v>
      </c>
      <c r="H110" s="64">
        <f t="shared" si="9"/>
        <v>0</v>
      </c>
      <c r="K110" s="100"/>
    </row>
    <row r="111" spans="1:11">
      <c r="A111" s="104" t="e">
        <f>#REF!</f>
        <v>#REF!</v>
      </c>
      <c r="B111" s="62" t="e">
        <f t="shared" si="5"/>
        <v>#VALUE!</v>
      </c>
      <c r="C111" s="62" t="s">
        <v>101</v>
      </c>
      <c r="D111" s="63">
        <f t="shared" si="6"/>
        <v>0</v>
      </c>
      <c r="E111" s="87">
        <f t="shared" si="7"/>
        <v>0</v>
      </c>
      <c r="F111" s="89">
        <f t="shared" si="8"/>
        <v>0</v>
      </c>
      <c r="G111" s="64" t="s">
        <v>8</v>
      </c>
      <c r="H111" s="64">
        <f t="shared" si="9"/>
        <v>0</v>
      </c>
      <c r="K111" s="100"/>
    </row>
    <row r="112" spans="1:11">
      <c r="A112" s="104" t="e">
        <f>#REF!</f>
        <v>#REF!</v>
      </c>
      <c r="B112" s="62" t="e">
        <f t="shared" si="5"/>
        <v>#VALUE!</v>
      </c>
      <c r="C112" s="62" t="s">
        <v>101</v>
      </c>
      <c r="D112" s="63">
        <f t="shared" si="6"/>
        <v>0</v>
      </c>
      <c r="E112" s="87">
        <f t="shared" si="7"/>
        <v>0</v>
      </c>
      <c r="F112" s="89">
        <f t="shared" si="8"/>
        <v>0</v>
      </c>
      <c r="G112" s="64" t="s">
        <v>8</v>
      </c>
      <c r="H112" s="64">
        <f t="shared" si="9"/>
        <v>0</v>
      </c>
      <c r="K112" s="100"/>
    </row>
    <row r="113" spans="1:11">
      <c r="A113" s="104" t="e">
        <f>#REF!</f>
        <v>#REF!</v>
      </c>
      <c r="B113" s="62" t="e">
        <f t="shared" si="5"/>
        <v>#VALUE!</v>
      </c>
      <c r="C113" s="62" t="s">
        <v>101</v>
      </c>
      <c r="D113" s="63">
        <f t="shared" si="6"/>
        <v>0</v>
      </c>
      <c r="E113" s="87">
        <f t="shared" si="7"/>
        <v>0</v>
      </c>
      <c r="F113" s="89">
        <f t="shared" si="8"/>
        <v>0</v>
      </c>
      <c r="G113" s="64" t="s">
        <v>8</v>
      </c>
      <c r="H113" s="64">
        <f t="shared" si="9"/>
        <v>0</v>
      </c>
      <c r="K113" s="100"/>
    </row>
    <row r="114" spans="1:11">
      <c r="A114" s="104" t="e">
        <f>#REF!</f>
        <v>#REF!</v>
      </c>
      <c r="B114" s="62" t="e">
        <f t="shared" si="5"/>
        <v>#VALUE!</v>
      </c>
      <c r="C114" s="62" t="s">
        <v>101</v>
      </c>
      <c r="D114" s="63">
        <f t="shared" si="6"/>
        <v>0</v>
      </c>
      <c r="E114" s="87">
        <f t="shared" si="7"/>
        <v>0</v>
      </c>
      <c r="F114" s="89">
        <f t="shared" si="8"/>
        <v>0</v>
      </c>
      <c r="G114" s="64" t="s">
        <v>8</v>
      </c>
      <c r="H114" s="64">
        <f t="shared" si="9"/>
        <v>0</v>
      </c>
      <c r="K114" s="100"/>
    </row>
    <row r="115" spans="1:11">
      <c r="A115" s="104" t="e">
        <f>#REF!</f>
        <v>#REF!</v>
      </c>
      <c r="B115" s="62" t="e">
        <f t="shared" si="5"/>
        <v>#VALUE!</v>
      </c>
      <c r="C115" s="62" t="s">
        <v>101</v>
      </c>
      <c r="D115" s="63">
        <f t="shared" si="6"/>
        <v>0</v>
      </c>
      <c r="E115" s="87">
        <f t="shared" si="7"/>
        <v>0</v>
      </c>
      <c r="F115" s="89">
        <f t="shared" si="8"/>
        <v>0</v>
      </c>
      <c r="G115" s="64" t="s">
        <v>8</v>
      </c>
      <c r="H115" s="64">
        <f t="shared" si="9"/>
        <v>0</v>
      </c>
      <c r="K115" s="100"/>
    </row>
    <row r="116" spans="1:11">
      <c r="A116" s="104" t="e">
        <f>#REF!</f>
        <v>#REF!</v>
      </c>
      <c r="B116" s="62" t="e">
        <f t="shared" si="5"/>
        <v>#VALUE!</v>
      </c>
      <c r="C116" s="62" t="s">
        <v>101</v>
      </c>
      <c r="D116" s="63">
        <f t="shared" si="6"/>
        <v>0</v>
      </c>
      <c r="E116" s="87">
        <f t="shared" si="7"/>
        <v>0</v>
      </c>
      <c r="F116" s="89">
        <f t="shared" si="8"/>
        <v>0</v>
      </c>
      <c r="G116" s="64" t="s">
        <v>8</v>
      </c>
      <c r="H116" s="64">
        <f t="shared" si="9"/>
        <v>0</v>
      </c>
      <c r="K116" s="100"/>
    </row>
    <row r="117" spans="1:11">
      <c r="A117" s="104" t="e">
        <f>#REF!</f>
        <v>#REF!</v>
      </c>
      <c r="B117" s="62" t="e">
        <f t="shared" si="5"/>
        <v>#VALUE!</v>
      </c>
      <c r="C117" s="62" t="s">
        <v>101</v>
      </c>
      <c r="D117" s="63">
        <f t="shared" si="6"/>
        <v>0</v>
      </c>
      <c r="E117" s="87">
        <f t="shared" si="7"/>
        <v>0</v>
      </c>
      <c r="F117" s="89">
        <f t="shared" si="8"/>
        <v>0</v>
      </c>
      <c r="G117" s="64" t="s">
        <v>8</v>
      </c>
      <c r="H117" s="64">
        <f t="shared" si="9"/>
        <v>0</v>
      </c>
      <c r="K117" s="100"/>
    </row>
    <row r="118" spans="1:11">
      <c r="A118" s="104" t="e">
        <f>#REF!</f>
        <v>#REF!</v>
      </c>
      <c r="B118" s="62" t="e">
        <f t="shared" si="5"/>
        <v>#VALUE!</v>
      </c>
      <c r="C118" s="62" t="s">
        <v>101</v>
      </c>
      <c r="D118" s="63">
        <f t="shared" si="6"/>
        <v>0</v>
      </c>
      <c r="E118" s="87">
        <f t="shared" si="7"/>
        <v>0</v>
      </c>
      <c r="F118" s="89">
        <f t="shared" si="8"/>
        <v>0</v>
      </c>
      <c r="G118" s="64" t="s">
        <v>8</v>
      </c>
      <c r="H118" s="64">
        <f t="shared" si="9"/>
        <v>0</v>
      </c>
      <c r="K118" s="100"/>
    </row>
    <row r="119" spans="1:11">
      <c r="A119" s="104" t="e">
        <f>#REF!</f>
        <v>#REF!</v>
      </c>
      <c r="B119" s="62" t="e">
        <f t="shared" si="5"/>
        <v>#VALUE!</v>
      </c>
      <c r="C119" s="62" t="s">
        <v>101</v>
      </c>
      <c r="D119" s="63">
        <f t="shared" si="6"/>
        <v>0</v>
      </c>
      <c r="E119" s="87">
        <f t="shared" si="7"/>
        <v>0</v>
      </c>
      <c r="F119" s="89">
        <f t="shared" si="8"/>
        <v>0</v>
      </c>
      <c r="G119" s="64" t="s">
        <v>8</v>
      </c>
      <c r="H119" s="64">
        <f t="shared" si="9"/>
        <v>0</v>
      </c>
      <c r="K119" s="100"/>
    </row>
    <row r="120" spans="1:11">
      <c r="A120" s="104" t="e">
        <f>#REF!</f>
        <v>#REF!</v>
      </c>
      <c r="B120" s="62" t="e">
        <f t="shared" si="5"/>
        <v>#VALUE!</v>
      </c>
      <c r="C120" s="62" t="s">
        <v>101</v>
      </c>
      <c r="D120" s="63">
        <f t="shared" si="6"/>
        <v>0</v>
      </c>
      <c r="E120" s="87">
        <f t="shared" si="7"/>
        <v>0</v>
      </c>
      <c r="F120" s="89">
        <f t="shared" si="8"/>
        <v>0</v>
      </c>
      <c r="G120" s="64" t="s">
        <v>8</v>
      </c>
      <c r="H120" s="64">
        <f t="shared" si="9"/>
        <v>0</v>
      </c>
      <c r="K120" s="100"/>
    </row>
    <row r="121" spans="1:11">
      <c r="A121" s="104" t="e">
        <f>#REF!</f>
        <v>#REF!</v>
      </c>
      <c r="B121" s="62" t="e">
        <f t="shared" si="5"/>
        <v>#VALUE!</v>
      </c>
      <c r="C121" s="62" t="s">
        <v>101</v>
      </c>
      <c r="D121" s="63">
        <f t="shared" si="6"/>
        <v>0</v>
      </c>
      <c r="E121" s="87">
        <f t="shared" si="7"/>
        <v>0</v>
      </c>
      <c r="F121" s="89">
        <f t="shared" si="8"/>
        <v>0</v>
      </c>
      <c r="G121" s="64" t="s">
        <v>8</v>
      </c>
      <c r="H121" s="64">
        <f t="shared" si="9"/>
        <v>0</v>
      </c>
    </row>
    <row r="122" spans="1:11">
      <c r="A122" s="104" t="e">
        <f>#REF!</f>
        <v>#REF!</v>
      </c>
      <c r="B122" s="62" t="e">
        <f t="shared" si="5"/>
        <v>#VALUE!</v>
      </c>
      <c r="C122" s="62" t="s">
        <v>101</v>
      </c>
      <c r="D122" s="63">
        <f t="shared" si="6"/>
        <v>0</v>
      </c>
      <c r="E122" s="87">
        <f t="shared" si="7"/>
        <v>0</v>
      </c>
      <c r="F122" s="89">
        <f t="shared" si="8"/>
        <v>0</v>
      </c>
      <c r="G122" s="64" t="s">
        <v>8</v>
      </c>
      <c r="H122" s="64">
        <f t="shared" si="9"/>
        <v>0</v>
      </c>
    </row>
    <row r="123" spans="1:11">
      <c r="A123" s="104" t="e">
        <f>#REF!</f>
        <v>#REF!</v>
      </c>
      <c r="B123" s="62" t="e">
        <f t="shared" si="5"/>
        <v>#VALUE!</v>
      </c>
      <c r="C123" s="62" t="s">
        <v>101</v>
      </c>
      <c r="D123" s="63">
        <f t="shared" si="6"/>
        <v>0</v>
      </c>
      <c r="E123" s="87">
        <f t="shared" si="7"/>
        <v>0</v>
      </c>
      <c r="F123" s="89">
        <f t="shared" si="8"/>
        <v>0</v>
      </c>
      <c r="G123" s="64" t="s">
        <v>8</v>
      </c>
      <c r="H123" s="64">
        <f t="shared" si="9"/>
        <v>0</v>
      </c>
    </row>
    <row r="124" spans="1:11">
      <c r="A124" s="104" t="e">
        <f>#REF!</f>
        <v>#REF!</v>
      </c>
      <c r="B124" s="62" t="e">
        <f t="shared" si="5"/>
        <v>#VALUE!</v>
      </c>
      <c r="C124" s="62" t="s">
        <v>101</v>
      </c>
      <c r="D124" s="63">
        <f t="shared" si="6"/>
        <v>0</v>
      </c>
      <c r="E124" s="87">
        <f t="shared" si="7"/>
        <v>0</v>
      </c>
      <c r="F124" s="89">
        <f t="shared" si="8"/>
        <v>0</v>
      </c>
      <c r="G124" s="64" t="s">
        <v>8</v>
      </c>
      <c r="H124" s="64">
        <f t="shared" si="9"/>
        <v>0</v>
      </c>
    </row>
    <row r="125" spans="1:11">
      <c r="A125" s="104" t="e">
        <f>#REF!</f>
        <v>#REF!</v>
      </c>
      <c r="B125" s="62" t="e">
        <f t="shared" si="5"/>
        <v>#VALUE!</v>
      </c>
      <c r="C125" s="62" t="s">
        <v>101</v>
      </c>
      <c r="D125" s="63">
        <f t="shared" si="6"/>
        <v>0</v>
      </c>
      <c r="E125" s="87">
        <f t="shared" si="7"/>
        <v>0</v>
      </c>
      <c r="F125" s="89">
        <f t="shared" si="8"/>
        <v>0</v>
      </c>
      <c r="G125" s="64" t="s">
        <v>8</v>
      </c>
      <c r="H125" s="64">
        <f t="shared" si="9"/>
        <v>0</v>
      </c>
    </row>
    <row r="126" spans="1:11">
      <c r="A126" s="104" t="e">
        <f>#REF!</f>
        <v>#REF!</v>
      </c>
      <c r="B126" s="62" t="e">
        <f t="shared" si="5"/>
        <v>#VALUE!</v>
      </c>
      <c r="C126" s="62" t="s">
        <v>101</v>
      </c>
      <c r="D126" s="63">
        <f t="shared" si="6"/>
        <v>0</v>
      </c>
      <c r="E126" s="87">
        <f t="shared" si="7"/>
        <v>0</v>
      </c>
      <c r="F126" s="89">
        <f t="shared" si="8"/>
        <v>0</v>
      </c>
      <c r="G126" s="64" t="s">
        <v>8</v>
      </c>
      <c r="H126" s="64">
        <f t="shared" si="9"/>
        <v>0</v>
      </c>
    </row>
    <row r="127" spans="1:11">
      <c r="A127" s="104" t="e">
        <f>#REF!</f>
        <v>#REF!</v>
      </c>
      <c r="B127" s="62" t="e">
        <f t="shared" si="5"/>
        <v>#VALUE!</v>
      </c>
      <c r="C127" s="62" t="s">
        <v>101</v>
      </c>
      <c r="D127" s="63">
        <f t="shared" si="6"/>
        <v>0</v>
      </c>
      <c r="E127" s="87">
        <f t="shared" si="7"/>
        <v>0</v>
      </c>
      <c r="F127" s="89">
        <f t="shared" si="8"/>
        <v>0</v>
      </c>
      <c r="G127" s="64" t="s">
        <v>8</v>
      </c>
      <c r="H127" s="64">
        <f t="shared" si="9"/>
        <v>0</v>
      </c>
    </row>
    <row r="128" spans="1:11">
      <c r="A128" s="104" t="e">
        <f>#REF!</f>
        <v>#REF!</v>
      </c>
      <c r="B128" s="62" t="e">
        <f t="shared" si="5"/>
        <v>#VALUE!</v>
      </c>
      <c r="C128" s="62" t="s">
        <v>101</v>
      </c>
      <c r="D128" s="63">
        <f t="shared" si="6"/>
        <v>0</v>
      </c>
      <c r="E128" s="87">
        <f t="shared" si="7"/>
        <v>0</v>
      </c>
      <c r="F128" s="89">
        <f t="shared" si="8"/>
        <v>0</v>
      </c>
      <c r="G128" s="64" t="s">
        <v>8</v>
      </c>
      <c r="H128" s="64">
        <f t="shared" si="9"/>
        <v>0</v>
      </c>
    </row>
    <row r="129" spans="1:8">
      <c r="A129" s="104" t="e">
        <f>#REF!</f>
        <v>#REF!</v>
      </c>
      <c r="B129" s="62" t="e">
        <f t="shared" si="5"/>
        <v>#VALUE!</v>
      </c>
      <c r="C129" s="62" t="s">
        <v>101</v>
      </c>
      <c r="D129" s="63">
        <f t="shared" si="6"/>
        <v>0</v>
      </c>
      <c r="E129" s="87">
        <f t="shared" si="7"/>
        <v>0</v>
      </c>
      <c r="F129" s="89">
        <f t="shared" si="8"/>
        <v>0</v>
      </c>
      <c r="G129" s="64" t="s">
        <v>8</v>
      </c>
      <c r="H129" s="64">
        <f t="shared" si="9"/>
        <v>0</v>
      </c>
    </row>
    <row r="130" spans="1:8">
      <c r="A130" s="104" t="e">
        <f>#REF!</f>
        <v>#REF!</v>
      </c>
      <c r="B130" s="62" t="e">
        <f t="shared" si="5"/>
        <v>#VALUE!</v>
      </c>
      <c r="C130" s="62" t="s">
        <v>101</v>
      </c>
      <c r="D130" s="63">
        <f t="shared" si="6"/>
        <v>0</v>
      </c>
      <c r="E130" s="87">
        <f t="shared" si="7"/>
        <v>0</v>
      </c>
      <c r="F130" s="89">
        <f t="shared" si="8"/>
        <v>0</v>
      </c>
      <c r="G130" s="64" t="s">
        <v>8</v>
      </c>
      <c r="H130" s="64">
        <f t="shared" si="9"/>
        <v>0</v>
      </c>
    </row>
    <row r="131" spans="1:8">
      <c r="A131" s="104" t="e">
        <f>#REF!</f>
        <v>#REF!</v>
      </c>
      <c r="B131" s="62" t="e">
        <f t="shared" ref="B131:B187" si="10">MID(O131,FIND(" ",O131)+1,8)</f>
        <v>#VALUE!</v>
      </c>
      <c r="C131" s="62" t="s">
        <v>101</v>
      </c>
      <c r="D131" s="63">
        <f t="shared" ref="D131:D194" si="11">L131</f>
        <v>0</v>
      </c>
      <c r="E131" s="87">
        <f t="shared" ref="E131:E194" si="12">M131/100</f>
        <v>0</v>
      </c>
      <c r="F131" s="89">
        <f t="shared" ref="F131:F194" si="13">(D131*E131)</f>
        <v>0</v>
      </c>
      <c r="G131" s="64" t="s">
        <v>8</v>
      </c>
      <c r="H131" s="64">
        <f t="shared" ref="H131:H187" si="14">Q131</f>
        <v>0</v>
      </c>
    </row>
    <row r="132" spans="1:8">
      <c r="A132" s="104" t="e">
        <f>#REF!</f>
        <v>#REF!</v>
      </c>
      <c r="B132" s="62" t="e">
        <f t="shared" si="10"/>
        <v>#VALUE!</v>
      </c>
      <c r="C132" s="62" t="s">
        <v>101</v>
      </c>
      <c r="D132" s="63">
        <f t="shared" si="11"/>
        <v>0</v>
      </c>
      <c r="E132" s="87">
        <f t="shared" si="12"/>
        <v>0</v>
      </c>
      <c r="F132" s="89">
        <f t="shared" si="13"/>
        <v>0</v>
      </c>
      <c r="G132" s="64" t="s">
        <v>8</v>
      </c>
      <c r="H132" s="64">
        <f t="shared" si="14"/>
        <v>0</v>
      </c>
    </row>
    <row r="133" spans="1:8">
      <c r="A133" s="104" t="e">
        <f>#REF!</f>
        <v>#REF!</v>
      </c>
      <c r="B133" s="62" t="e">
        <f t="shared" si="10"/>
        <v>#VALUE!</v>
      </c>
      <c r="C133" s="62" t="s">
        <v>101</v>
      </c>
      <c r="D133" s="63">
        <f t="shared" si="11"/>
        <v>0</v>
      </c>
      <c r="E133" s="87">
        <f t="shared" si="12"/>
        <v>0</v>
      </c>
      <c r="F133" s="89">
        <f t="shared" si="13"/>
        <v>0</v>
      </c>
      <c r="G133" s="64" t="s">
        <v>8</v>
      </c>
      <c r="H133" s="64">
        <f t="shared" si="14"/>
        <v>0</v>
      </c>
    </row>
    <row r="134" spans="1:8">
      <c r="A134" s="104" t="e">
        <f>#REF!</f>
        <v>#REF!</v>
      </c>
      <c r="B134" s="62" t="e">
        <f t="shared" si="10"/>
        <v>#VALUE!</v>
      </c>
      <c r="C134" s="62" t="s">
        <v>101</v>
      </c>
      <c r="D134" s="63">
        <f t="shared" si="11"/>
        <v>0</v>
      </c>
      <c r="E134" s="87">
        <f t="shared" si="12"/>
        <v>0</v>
      </c>
      <c r="F134" s="89">
        <f t="shared" si="13"/>
        <v>0</v>
      </c>
      <c r="G134" s="64" t="s">
        <v>8</v>
      </c>
      <c r="H134" s="64">
        <f t="shared" si="14"/>
        <v>0</v>
      </c>
    </row>
    <row r="135" spans="1:8">
      <c r="A135" s="104" t="e">
        <f>#REF!</f>
        <v>#REF!</v>
      </c>
      <c r="B135" s="62" t="e">
        <f t="shared" si="10"/>
        <v>#VALUE!</v>
      </c>
      <c r="C135" s="62" t="s">
        <v>101</v>
      </c>
      <c r="D135" s="63">
        <f t="shared" si="11"/>
        <v>0</v>
      </c>
      <c r="E135" s="87">
        <f t="shared" si="12"/>
        <v>0</v>
      </c>
      <c r="F135" s="89">
        <f t="shared" si="13"/>
        <v>0</v>
      </c>
      <c r="G135" s="64" t="s">
        <v>8</v>
      </c>
      <c r="H135" s="64">
        <f t="shared" si="14"/>
        <v>0</v>
      </c>
    </row>
    <row r="136" spans="1:8">
      <c r="A136" s="104" t="e">
        <f>#REF!</f>
        <v>#REF!</v>
      </c>
      <c r="B136" s="62" t="e">
        <f t="shared" si="10"/>
        <v>#VALUE!</v>
      </c>
      <c r="C136" s="62" t="s">
        <v>101</v>
      </c>
      <c r="D136" s="63">
        <f t="shared" si="11"/>
        <v>0</v>
      </c>
      <c r="E136" s="87">
        <f t="shared" si="12"/>
        <v>0</v>
      </c>
      <c r="F136" s="89">
        <f t="shared" si="13"/>
        <v>0</v>
      </c>
      <c r="G136" s="64" t="s">
        <v>8</v>
      </c>
      <c r="H136" s="64">
        <f t="shared" si="14"/>
        <v>0</v>
      </c>
    </row>
    <row r="137" spans="1:8">
      <c r="A137" s="104" t="e">
        <f>#REF!</f>
        <v>#REF!</v>
      </c>
      <c r="B137" s="62" t="e">
        <f t="shared" si="10"/>
        <v>#VALUE!</v>
      </c>
      <c r="C137" s="62" t="s">
        <v>101</v>
      </c>
      <c r="D137" s="63">
        <f t="shared" si="11"/>
        <v>0</v>
      </c>
      <c r="E137" s="87">
        <f t="shared" si="12"/>
        <v>0</v>
      </c>
      <c r="F137" s="89">
        <f t="shared" si="13"/>
        <v>0</v>
      </c>
      <c r="G137" s="64" t="s">
        <v>8</v>
      </c>
      <c r="H137" s="64">
        <f t="shared" si="14"/>
        <v>0</v>
      </c>
    </row>
    <row r="138" spans="1:8">
      <c r="A138" s="104" t="e">
        <f>#REF!</f>
        <v>#REF!</v>
      </c>
      <c r="B138" s="62" t="e">
        <f t="shared" si="10"/>
        <v>#VALUE!</v>
      </c>
      <c r="C138" s="62" t="s">
        <v>101</v>
      </c>
      <c r="D138" s="63">
        <f t="shared" si="11"/>
        <v>0</v>
      </c>
      <c r="E138" s="87">
        <f t="shared" si="12"/>
        <v>0</v>
      </c>
      <c r="F138" s="89">
        <f t="shared" si="13"/>
        <v>0</v>
      </c>
      <c r="G138" s="64" t="s">
        <v>8</v>
      </c>
      <c r="H138" s="64">
        <f t="shared" si="14"/>
        <v>0</v>
      </c>
    </row>
    <row r="139" spans="1:8">
      <c r="A139" s="104" t="e">
        <f>#REF!</f>
        <v>#REF!</v>
      </c>
      <c r="B139" s="62" t="e">
        <f t="shared" si="10"/>
        <v>#VALUE!</v>
      </c>
      <c r="C139" s="62" t="s">
        <v>101</v>
      </c>
      <c r="D139" s="63">
        <f t="shared" si="11"/>
        <v>0</v>
      </c>
      <c r="E139" s="87">
        <f t="shared" si="12"/>
        <v>0</v>
      </c>
      <c r="F139" s="89">
        <f t="shared" si="13"/>
        <v>0</v>
      </c>
      <c r="G139" s="64" t="s">
        <v>8</v>
      </c>
      <c r="H139" s="64">
        <f t="shared" si="14"/>
        <v>0</v>
      </c>
    </row>
    <row r="140" spans="1:8">
      <c r="A140" s="104" t="e">
        <f>#REF!</f>
        <v>#REF!</v>
      </c>
      <c r="B140" s="62" t="e">
        <f t="shared" si="10"/>
        <v>#VALUE!</v>
      </c>
      <c r="C140" s="62" t="s">
        <v>101</v>
      </c>
      <c r="D140" s="63">
        <f t="shared" si="11"/>
        <v>0</v>
      </c>
      <c r="E140" s="87">
        <f t="shared" si="12"/>
        <v>0</v>
      </c>
      <c r="F140" s="89">
        <f t="shared" si="13"/>
        <v>0</v>
      </c>
      <c r="G140" s="64" t="s">
        <v>8</v>
      </c>
      <c r="H140" s="64">
        <f t="shared" si="14"/>
        <v>0</v>
      </c>
    </row>
    <row r="141" spans="1:8">
      <c r="A141" s="104" t="e">
        <f>#REF!</f>
        <v>#REF!</v>
      </c>
      <c r="B141" s="62" t="e">
        <f t="shared" si="10"/>
        <v>#VALUE!</v>
      </c>
      <c r="C141" s="62" t="s">
        <v>101</v>
      </c>
      <c r="D141" s="63">
        <f t="shared" si="11"/>
        <v>0</v>
      </c>
      <c r="E141" s="87">
        <f t="shared" si="12"/>
        <v>0</v>
      </c>
      <c r="F141" s="89">
        <f t="shared" si="13"/>
        <v>0</v>
      </c>
      <c r="G141" s="64" t="s">
        <v>8</v>
      </c>
      <c r="H141" s="64">
        <f t="shared" si="14"/>
        <v>0</v>
      </c>
    </row>
    <row r="142" spans="1:8">
      <c r="A142" s="104" t="e">
        <f>#REF!</f>
        <v>#REF!</v>
      </c>
      <c r="B142" s="62" t="e">
        <f t="shared" si="10"/>
        <v>#VALUE!</v>
      </c>
      <c r="C142" s="62" t="s">
        <v>101</v>
      </c>
      <c r="D142" s="63">
        <f t="shared" si="11"/>
        <v>0</v>
      </c>
      <c r="E142" s="87">
        <f t="shared" si="12"/>
        <v>0</v>
      </c>
      <c r="F142" s="89">
        <f t="shared" si="13"/>
        <v>0</v>
      </c>
      <c r="G142" s="64" t="s">
        <v>8</v>
      </c>
      <c r="H142" s="64">
        <f t="shared" si="14"/>
        <v>0</v>
      </c>
    </row>
    <row r="143" spans="1:8">
      <c r="A143" s="104" t="e">
        <f>#REF!</f>
        <v>#REF!</v>
      </c>
      <c r="B143" s="62" t="e">
        <f t="shared" si="10"/>
        <v>#VALUE!</v>
      </c>
      <c r="C143" s="62" t="s">
        <v>101</v>
      </c>
      <c r="D143" s="63">
        <f t="shared" si="11"/>
        <v>0</v>
      </c>
      <c r="E143" s="87">
        <f t="shared" si="12"/>
        <v>0</v>
      </c>
      <c r="F143" s="89">
        <f t="shared" si="13"/>
        <v>0</v>
      </c>
      <c r="G143" s="64" t="s">
        <v>8</v>
      </c>
      <c r="H143" s="64">
        <f t="shared" si="14"/>
        <v>0</v>
      </c>
    </row>
    <row r="144" spans="1:8">
      <c r="A144" s="104" t="e">
        <f>#REF!</f>
        <v>#REF!</v>
      </c>
      <c r="B144" s="62" t="e">
        <f t="shared" si="10"/>
        <v>#VALUE!</v>
      </c>
      <c r="C144" s="62" t="s">
        <v>101</v>
      </c>
      <c r="D144" s="63">
        <f t="shared" si="11"/>
        <v>0</v>
      </c>
      <c r="E144" s="87">
        <f t="shared" si="12"/>
        <v>0</v>
      </c>
      <c r="F144" s="89">
        <f t="shared" si="13"/>
        <v>0</v>
      </c>
      <c r="G144" s="64" t="s">
        <v>8</v>
      </c>
      <c r="H144" s="64">
        <f t="shared" si="14"/>
        <v>0</v>
      </c>
    </row>
    <row r="145" spans="1:8">
      <c r="A145" s="104" t="e">
        <f>#REF!</f>
        <v>#REF!</v>
      </c>
      <c r="B145" s="62" t="e">
        <f t="shared" si="10"/>
        <v>#VALUE!</v>
      </c>
      <c r="C145" s="62" t="s">
        <v>101</v>
      </c>
      <c r="D145" s="63">
        <f t="shared" si="11"/>
        <v>0</v>
      </c>
      <c r="E145" s="87">
        <f t="shared" si="12"/>
        <v>0</v>
      </c>
      <c r="F145" s="89">
        <f t="shared" si="13"/>
        <v>0</v>
      </c>
      <c r="G145" s="64" t="s">
        <v>8</v>
      </c>
      <c r="H145" s="64">
        <f t="shared" si="14"/>
        <v>0</v>
      </c>
    </row>
    <row r="146" spans="1:8">
      <c r="A146" s="104" t="e">
        <f>#REF!</f>
        <v>#REF!</v>
      </c>
      <c r="B146" s="62" t="e">
        <f t="shared" si="10"/>
        <v>#VALUE!</v>
      </c>
      <c r="C146" s="62" t="s">
        <v>101</v>
      </c>
      <c r="D146" s="63">
        <f t="shared" si="11"/>
        <v>0</v>
      </c>
      <c r="E146" s="87">
        <f t="shared" si="12"/>
        <v>0</v>
      </c>
      <c r="F146" s="89">
        <f t="shared" si="13"/>
        <v>0</v>
      </c>
      <c r="G146" s="64" t="s">
        <v>8</v>
      </c>
      <c r="H146" s="64">
        <f t="shared" si="14"/>
        <v>0</v>
      </c>
    </row>
    <row r="147" spans="1:8">
      <c r="A147" s="104" t="e">
        <f>#REF!</f>
        <v>#REF!</v>
      </c>
      <c r="B147" s="62" t="e">
        <f t="shared" si="10"/>
        <v>#VALUE!</v>
      </c>
      <c r="C147" s="62" t="s">
        <v>101</v>
      </c>
      <c r="D147" s="63">
        <f t="shared" si="11"/>
        <v>0</v>
      </c>
      <c r="E147" s="87">
        <f t="shared" si="12"/>
        <v>0</v>
      </c>
      <c r="F147" s="89">
        <f t="shared" si="13"/>
        <v>0</v>
      </c>
      <c r="G147" s="64" t="s">
        <v>8</v>
      </c>
      <c r="H147" s="64">
        <f t="shared" si="14"/>
        <v>0</v>
      </c>
    </row>
    <row r="148" spans="1:8">
      <c r="A148" s="104" t="e">
        <f>#REF!</f>
        <v>#REF!</v>
      </c>
      <c r="B148" s="62" t="e">
        <f t="shared" si="10"/>
        <v>#VALUE!</v>
      </c>
      <c r="C148" s="62" t="s">
        <v>101</v>
      </c>
      <c r="D148" s="63">
        <f t="shared" si="11"/>
        <v>0</v>
      </c>
      <c r="E148" s="87">
        <f t="shared" si="12"/>
        <v>0</v>
      </c>
      <c r="F148" s="89">
        <f t="shared" si="13"/>
        <v>0</v>
      </c>
      <c r="G148" s="64" t="s">
        <v>8</v>
      </c>
      <c r="H148" s="64">
        <f t="shared" si="14"/>
        <v>0</v>
      </c>
    </row>
    <row r="149" spans="1:8">
      <c r="A149" s="104" t="e">
        <f>#REF!</f>
        <v>#REF!</v>
      </c>
      <c r="B149" s="62" t="e">
        <f t="shared" si="10"/>
        <v>#VALUE!</v>
      </c>
      <c r="C149" s="62" t="s">
        <v>101</v>
      </c>
      <c r="D149" s="63">
        <f t="shared" si="11"/>
        <v>0</v>
      </c>
      <c r="E149" s="87">
        <f t="shared" si="12"/>
        <v>0</v>
      </c>
      <c r="F149" s="89">
        <f t="shared" si="13"/>
        <v>0</v>
      </c>
      <c r="G149" s="64" t="s">
        <v>8</v>
      </c>
      <c r="H149" s="64">
        <f t="shared" si="14"/>
        <v>0</v>
      </c>
    </row>
    <row r="150" spans="1:8">
      <c r="A150" s="104" t="e">
        <f>#REF!</f>
        <v>#REF!</v>
      </c>
      <c r="B150" s="62" t="e">
        <f t="shared" si="10"/>
        <v>#VALUE!</v>
      </c>
      <c r="C150" s="62" t="s">
        <v>101</v>
      </c>
      <c r="D150" s="63">
        <f t="shared" si="11"/>
        <v>0</v>
      </c>
      <c r="E150" s="87">
        <f t="shared" si="12"/>
        <v>0</v>
      </c>
      <c r="F150" s="89">
        <f t="shared" si="13"/>
        <v>0</v>
      </c>
      <c r="G150" s="64" t="s">
        <v>8</v>
      </c>
      <c r="H150" s="64">
        <f t="shared" si="14"/>
        <v>0</v>
      </c>
    </row>
    <row r="151" spans="1:8">
      <c r="A151" s="104" t="e">
        <f>#REF!</f>
        <v>#REF!</v>
      </c>
      <c r="B151" s="62" t="e">
        <f t="shared" si="10"/>
        <v>#VALUE!</v>
      </c>
      <c r="C151" s="62" t="s">
        <v>101</v>
      </c>
      <c r="D151" s="63">
        <f t="shared" si="11"/>
        <v>0</v>
      </c>
      <c r="E151" s="87">
        <f t="shared" si="12"/>
        <v>0</v>
      </c>
      <c r="F151" s="89">
        <f t="shared" si="13"/>
        <v>0</v>
      </c>
      <c r="G151" s="64" t="s">
        <v>8</v>
      </c>
      <c r="H151" s="64">
        <f t="shared" si="14"/>
        <v>0</v>
      </c>
    </row>
    <row r="152" spans="1:8">
      <c r="A152" s="104" t="e">
        <f>#REF!</f>
        <v>#REF!</v>
      </c>
      <c r="B152" s="62" t="e">
        <f t="shared" si="10"/>
        <v>#VALUE!</v>
      </c>
      <c r="C152" s="62" t="s">
        <v>101</v>
      </c>
      <c r="D152" s="63">
        <f t="shared" si="11"/>
        <v>0</v>
      </c>
      <c r="E152" s="87">
        <f t="shared" si="12"/>
        <v>0</v>
      </c>
      <c r="F152" s="89">
        <f t="shared" si="13"/>
        <v>0</v>
      </c>
      <c r="G152" s="64" t="s">
        <v>8</v>
      </c>
      <c r="H152" s="64">
        <f t="shared" si="14"/>
        <v>0</v>
      </c>
    </row>
    <row r="153" spans="1:8">
      <c r="A153" s="104" t="e">
        <f>#REF!</f>
        <v>#REF!</v>
      </c>
      <c r="B153" s="62" t="e">
        <f t="shared" si="10"/>
        <v>#VALUE!</v>
      </c>
      <c r="C153" s="62" t="s">
        <v>101</v>
      </c>
      <c r="D153" s="63">
        <f t="shared" si="11"/>
        <v>0</v>
      </c>
      <c r="E153" s="87">
        <f t="shared" si="12"/>
        <v>0</v>
      </c>
      <c r="F153" s="89">
        <f t="shared" si="13"/>
        <v>0</v>
      </c>
      <c r="G153" s="64" t="s">
        <v>8</v>
      </c>
      <c r="H153" s="64">
        <f t="shared" si="14"/>
        <v>0</v>
      </c>
    </row>
    <row r="154" spans="1:8">
      <c r="A154" s="104" t="e">
        <f>#REF!</f>
        <v>#REF!</v>
      </c>
      <c r="B154" s="62" t="e">
        <f t="shared" si="10"/>
        <v>#VALUE!</v>
      </c>
      <c r="C154" s="62" t="s">
        <v>101</v>
      </c>
      <c r="D154" s="63">
        <f t="shared" si="11"/>
        <v>0</v>
      </c>
      <c r="E154" s="87">
        <f t="shared" si="12"/>
        <v>0</v>
      </c>
      <c r="F154" s="89">
        <f t="shared" si="13"/>
        <v>0</v>
      </c>
      <c r="G154" s="64" t="s">
        <v>8</v>
      </c>
      <c r="H154" s="64">
        <f t="shared" si="14"/>
        <v>0</v>
      </c>
    </row>
    <row r="155" spans="1:8">
      <c r="A155" s="104" t="e">
        <f>#REF!</f>
        <v>#REF!</v>
      </c>
      <c r="B155" s="62" t="e">
        <f t="shared" si="10"/>
        <v>#VALUE!</v>
      </c>
      <c r="C155" s="62" t="s">
        <v>101</v>
      </c>
      <c r="D155" s="63">
        <f t="shared" si="11"/>
        <v>0</v>
      </c>
      <c r="E155" s="87">
        <f t="shared" si="12"/>
        <v>0</v>
      </c>
      <c r="F155" s="89">
        <f t="shared" si="13"/>
        <v>0</v>
      </c>
      <c r="G155" s="64" t="s">
        <v>8</v>
      </c>
      <c r="H155" s="64">
        <f t="shared" si="14"/>
        <v>0</v>
      </c>
    </row>
    <row r="156" spans="1:8">
      <c r="A156" s="104" t="e">
        <f>#REF!</f>
        <v>#REF!</v>
      </c>
      <c r="B156" s="62" t="e">
        <f t="shared" si="10"/>
        <v>#VALUE!</v>
      </c>
      <c r="C156" s="62" t="s">
        <v>101</v>
      </c>
      <c r="D156" s="63">
        <f t="shared" si="11"/>
        <v>0</v>
      </c>
      <c r="E156" s="87">
        <f t="shared" si="12"/>
        <v>0</v>
      </c>
      <c r="F156" s="89">
        <f t="shared" si="13"/>
        <v>0</v>
      </c>
      <c r="G156" s="64" t="s">
        <v>8</v>
      </c>
      <c r="H156" s="64">
        <f t="shared" si="14"/>
        <v>0</v>
      </c>
    </row>
    <row r="157" spans="1:8">
      <c r="A157" s="104" t="e">
        <f>#REF!</f>
        <v>#REF!</v>
      </c>
      <c r="B157" s="62" t="e">
        <f t="shared" si="10"/>
        <v>#VALUE!</v>
      </c>
      <c r="C157" s="62" t="s">
        <v>101</v>
      </c>
      <c r="D157" s="63">
        <f t="shared" si="11"/>
        <v>0</v>
      </c>
      <c r="E157" s="87">
        <f t="shared" si="12"/>
        <v>0</v>
      </c>
      <c r="F157" s="89">
        <f t="shared" si="13"/>
        <v>0</v>
      </c>
      <c r="G157" s="64" t="s">
        <v>8</v>
      </c>
      <c r="H157" s="64">
        <f t="shared" si="14"/>
        <v>0</v>
      </c>
    </row>
    <row r="158" spans="1:8">
      <c r="A158" s="104" t="e">
        <f>#REF!</f>
        <v>#REF!</v>
      </c>
      <c r="B158" s="62" t="e">
        <f t="shared" si="10"/>
        <v>#VALUE!</v>
      </c>
      <c r="C158" s="62" t="s">
        <v>101</v>
      </c>
      <c r="D158" s="63">
        <f t="shared" si="11"/>
        <v>0</v>
      </c>
      <c r="E158" s="87">
        <f t="shared" si="12"/>
        <v>0</v>
      </c>
      <c r="F158" s="89">
        <f t="shared" si="13"/>
        <v>0</v>
      </c>
      <c r="G158" s="64" t="s">
        <v>8</v>
      </c>
      <c r="H158" s="64">
        <f t="shared" si="14"/>
        <v>0</v>
      </c>
    </row>
    <row r="159" spans="1:8">
      <c r="A159" s="104" t="e">
        <f>#REF!</f>
        <v>#REF!</v>
      </c>
      <c r="B159" s="62" t="e">
        <f t="shared" si="10"/>
        <v>#VALUE!</v>
      </c>
      <c r="C159" s="62" t="s">
        <v>101</v>
      </c>
      <c r="D159" s="63">
        <f t="shared" si="11"/>
        <v>0</v>
      </c>
      <c r="E159" s="87">
        <f t="shared" si="12"/>
        <v>0</v>
      </c>
      <c r="F159" s="89">
        <f t="shared" si="13"/>
        <v>0</v>
      </c>
      <c r="G159" s="64" t="s">
        <v>8</v>
      </c>
      <c r="H159" s="64">
        <f t="shared" si="14"/>
        <v>0</v>
      </c>
    </row>
    <row r="160" spans="1:8">
      <c r="A160" s="104" t="e">
        <f>#REF!</f>
        <v>#REF!</v>
      </c>
      <c r="B160" s="62" t="e">
        <f t="shared" si="10"/>
        <v>#VALUE!</v>
      </c>
      <c r="C160" s="62" t="s">
        <v>101</v>
      </c>
      <c r="D160" s="63">
        <f t="shared" si="11"/>
        <v>0</v>
      </c>
      <c r="E160" s="87">
        <f t="shared" si="12"/>
        <v>0</v>
      </c>
      <c r="F160" s="89">
        <f t="shared" si="13"/>
        <v>0</v>
      </c>
      <c r="G160" s="64" t="s">
        <v>8</v>
      </c>
      <c r="H160" s="64">
        <f t="shared" si="14"/>
        <v>0</v>
      </c>
    </row>
    <row r="161" spans="1:8">
      <c r="A161" s="104" t="e">
        <f>#REF!</f>
        <v>#REF!</v>
      </c>
      <c r="B161" s="62" t="e">
        <f t="shared" si="10"/>
        <v>#VALUE!</v>
      </c>
      <c r="C161" s="62" t="s">
        <v>101</v>
      </c>
      <c r="D161" s="63">
        <f t="shared" si="11"/>
        <v>0</v>
      </c>
      <c r="E161" s="87">
        <f t="shared" si="12"/>
        <v>0</v>
      </c>
      <c r="F161" s="89">
        <f t="shared" si="13"/>
        <v>0</v>
      </c>
      <c r="G161" s="64" t="s">
        <v>8</v>
      </c>
      <c r="H161" s="64">
        <f t="shared" si="14"/>
        <v>0</v>
      </c>
    </row>
    <row r="162" spans="1:8">
      <c r="A162" s="104" t="e">
        <f>#REF!</f>
        <v>#REF!</v>
      </c>
      <c r="B162" s="62" t="e">
        <f t="shared" si="10"/>
        <v>#VALUE!</v>
      </c>
      <c r="C162" s="62" t="s">
        <v>101</v>
      </c>
      <c r="D162" s="63">
        <f t="shared" si="11"/>
        <v>0</v>
      </c>
      <c r="E162" s="87">
        <f t="shared" si="12"/>
        <v>0</v>
      </c>
      <c r="F162" s="89">
        <f t="shared" si="13"/>
        <v>0</v>
      </c>
      <c r="G162" s="64" t="s">
        <v>8</v>
      </c>
      <c r="H162" s="64">
        <f t="shared" si="14"/>
        <v>0</v>
      </c>
    </row>
    <row r="163" spans="1:8">
      <c r="A163" s="104" t="e">
        <f>#REF!</f>
        <v>#REF!</v>
      </c>
      <c r="B163" s="62" t="e">
        <f t="shared" si="10"/>
        <v>#VALUE!</v>
      </c>
      <c r="C163" s="62" t="s">
        <v>101</v>
      </c>
      <c r="D163" s="63">
        <f t="shared" si="11"/>
        <v>0</v>
      </c>
      <c r="E163" s="87">
        <f t="shared" si="12"/>
        <v>0</v>
      </c>
      <c r="F163" s="89">
        <f t="shared" si="13"/>
        <v>0</v>
      </c>
      <c r="G163" s="64" t="s">
        <v>8</v>
      </c>
      <c r="H163" s="64">
        <f t="shared" si="14"/>
        <v>0</v>
      </c>
    </row>
    <row r="164" spans="1:8">
      <c r="A164" s="104" t="e">
        <f>#REF!</f>
        <v>#REF!</v>
      </c>
      <c r="B164" s="62" t="e">
        <f t="shared" si="10"/>
        <v>#VALUE!</v>
      </c>
      <c r="C164" s="62" t="s">
        <v>101</v>
      </c>
      <c r="D164" s="63">
        <f t="shared" si="11"/>
        <v>0</v>
      </c>
      <c r="E164" s="87">
        <f t="shared" si="12"/>
        <v>0</v>
      </c>
      <c r="F164" s="89">
        <f t="shared" si="13"/>
        <v>0</v>
      </c>
      <c r="G164" s="64" t="s">
        <v>8</v>
      </c>
      <c r="H164" s="64">
        <f t="shared" si="14"/>
        <v>0</v>
      </c>
    </row>
    <row r="165" spans="1:8">
      <c r="A165" s="104" t="e">
        <f>#REF!</f>
        <v>#REF!</v>
      </c>
      <c r="B165" s="62" t="e">
        <f t="shared" si="10"/>
        <v>#VALUE!</v>
      </c>
      <c r="C165" s="62" t="s">
        <v>101</v>
      </c>
      <c r="D165" s="63">
        <f t="shared" si="11"/>
        <v>0</v>
      </c>
      <c r="E165" s="87">
        <f t="shared" si="12"/>
        <v>0</v>
      </c>
      <c r="F165" s="89">
        <f t="shared" si="13"/>
        <v>0</v>
      </c>
      <c r="G165" s="64" t="s">
        <v>8</v>
      </c>
      <c r="H165" s="64">
        <f t="shared" si="14"/>
        <v>0</v>
      </c>
    </row>
    <row r="166" spans="1:8">
      <c r="A166" s="104" t="e">
        <f>#REF!</f>
        <v>#REF!</v>
      </c>
      <c r="B166" s="62" t="e">
        <f t="shared" si="10"/>
        <v>#VALUE!</v>
      </c>
      <c r="C166" s="62" t="s">
        <v>101</v>
      </c>
      <c r="D166" s="63">
        <f t="shared" si="11"/>
        <v>0</v>
      </c>
      <c r="E166" s="87">
        <f t="shared" si="12"/>
        <v>0</v>
      </c>
      <c r="F166" s="89">
        <f t="shared" si="13"/>
        <v>0</v>
      </c>
      <c r="G166" s="64" t="s">
        <v>8</v>
      </c>
      <c r="H166" s="64">
        <f t="shared" si="14"/>
        <v>0</v>
      </c>
    </row>
    <row r="167" spans="1:8">
      <c r="A167" s="104" t="e">
        <f>#REF!</f>
        <v>#REF!</v>
      </c>
      <c r="B167" s="62" t="e">
        <f t="shared" si="10"/>
        <v>#VALUE!</v>
      </c>
      <c r="C167" s="62" t="s">
        <v>101</v>
      </c>
      <c r="D167" s="63">
        <f t="shared" si="11"/>
        <v>0</v>
      </c>
      <c r="E167" s="87">
        <f t="shared" si="12"/>
        <v>0</v>
      </c>
      <c r="F167" s="89">
        <f t="shared" si="13"/>
        <v>0</v>
      </c>
      <c r="G167" s="64" t="s">
        <v>8</v>
      </c>
      <c r="H167" s="64">
        <f t="shared" si="14"/>
        <v>0</v>
      </c>
    </row>
    <row r="168" spans="1:8">
      <c r="A168" s="104" t="e">
        <f>#REF!</f>
        <v>#REF!</v>
      </c>
      <c r="B168" s="62" t="e">
        <f t="shared" si="10"/>
        <v>#VALUE!</v>
      </c>
      <c r="C168" s="62" t="s">
        <v>101</v>
      </c>
      <c r="D168" s="63">
        <f t="shared" si="11"/>
        <v>0</v>
      </c>
      <c r="E168" s="87">
        <f t="shared" si="12"/>
        <v>0</v>
      </c>
      <c r="F168" s="89">
        <f t="shared" si="13"/>
        <v>0</v>
      </c>
      <c r="G168" s="64" t="s">
        <v>8</v>
      </c>
      <c r="H168" s="64">
        <f t="shared" si="14"/>
        <v>0</v>
      </c>
    </row>
    <row r="169" spans="1:8">
      <c r="A169" s="104" t="e">
        <f>#REF!</f>
        <v>#REF!</v>
      </c>
      <c r="B169" s="62" t="e">
        <f t="shared" si="10"/>
        <v>#VALUE!</v>
      </c>
      <c r="C169" s="62" t="s">
        <v>101</v>
      </c>
      <c r="D169" s="63">
        <f t="shared" si="11"/>
        <v>0</v>
      </c>
      <c r="E169" s="87">
        <f t="shared" si="12"/>
        <v>0</v>
      </c>
      <c r="F169" s="89">
        <f t="shared" si="13"/>
        <v>0</v>
      </c>
      <c r="G169" s="64" t="s">
        <v>8</v>
      </c>
      <c r="H169" s="64">
        <f t="shared" si="14"/>
        <v>0</v>
      </c>
    </row>
    <row r="170" spans="1:8">
      <c r="A170" s="104" t="e">
        <f>#REF!</f>
        <v>#REF!</v>
      </c>
      <c r="B170" s="62" t="e">
        <f t="shared" si="10"/>
        <v>#VALUE!</v>
      </c>
      <c r="C170" s="62" t="s">
        <v>101</v>
      </c>
      <c r="D170" s="63">
        <f t="shared" si="11"/>
        <v>0</v>
      </c>
      <c r="E170" s="87">
        <f t="shared" si="12"/>
        <v>0</v>
      </c>
      <c r="F170" s="89">
        <f t="shared" si="13"/>
        <v>0</v>
      </c>
      <c r="G170" s="64" t="s">
        <v>8</v>
      </c>
      <c r="H170" s="64">
        <f t="shared" si="14"/>
        <v>0</v>
      </c>
    </row>
    <row r="171" spans="1:8">
      <c r="A171" s="104" t="e">
        <f>#REF!</f>
        <v>#REF!</v>
      </c>
      <c r="B171" s="62" t="e">
        <f t="shared" si="10"/>
        <v>#VALUE!</v>
      </c>
      <c r="C171" s="62" t="s">
        <v>101</v>
      </c>
      <c r="D171" s="63">
        <f t="shared" si="11"/>
        <v>0</v>
      </c>
      <c r="E171" s="87">
        <f t="shared" si="12"/>
        <v>0</v>
      </c>
      <c r="F171" s="89">
        <f t="shared" si="13"/>
        <v>0</v>
      </c>
      <c r="G171" s="64" t="s">
        <v>8</v>
      </c>
      <c r="H171" s="64">
        <f t="shared" si="14"/>
        <v>0</v>
      </c>
    </row>
    <row r="172" spans="1:8">
      <c r="A172" s="104" t="e">
        <f>#REF!</f>
        <v>#REF!</v>
      </c>
      <c r="B172" s="62" t="e">
        <f t="shared" si="10"/>
        <v>#VALUE!</v>
      </c>
      <c r="C172" s="62" t="s">
        <v>101</v>
      </c>
      <c r="D172" s="63">
        <f t="shared" si="11"/>
        <v>0</v>
      </c>
      <c r="E172" s="87">
        <f t="shared" si="12"/>
        <v>0</v>
      </c>
      <c r="F172" s="89">
        <f t="shared" si="13"/>
        <v>0</v>
      </c>
      <c r="G172" s="64" t="s">
        <v>8</v>
      </c>
      <c r="H172" s="64">
        <f t="shared" si="14"/>
        <v>0</v>
      </c>
    </row>
    <row r="173" spans="1:8">
      <c r="A173" s="104" t="e">
        <f>#REF!</f>
        <v>#REF!</v>
      </c>
      <c r="B173" s="62" t="e">
        <f t="shared" si="10"/>
        <v>#VALUE!</v>
      </c>
      <c r="C173" s="62" t="s">
        <v>101</v>
      </c>
      <c r="D173" s="63">
        <f t="shared" si="11"/>
        <v>0</v>
      </c>
      <c r="E173" s="87">
        <f t="shared" si="12"/>
        <v>0</v>
      </c>
      <c r="F173" s="89">
        <f t="shared" si="13"/>
        <v>0</v>
      </c>
      <c r="G173" s="64" t="s">
        <v>8</v>
      </c>
      <c r="H173" s="64">
        <f t="shared" si="14"/>
        <v>0</v>
      </c>
    </row>
    <row r="174" spans="1:8">
      <c r="A174" s="104" t="e">
        <f>#REF!</f>
        <v>#REF!</v>
      </c>
      <c r="B174" s="62" t="e">
        <f t="shared" si="10"/>
        <v>#VALUE!</v>
      </c>
      <c r="C174" s="62" t="s">
        <v>101</v>
      </c>
      <c r="D174" s="63">
        <f t="shared" si="11"/>
        <v>0</v>
      </c>
      <c r="E174" s="87">
        <f t="shared" si="12"/>
        <v>0</v>
      </c>
      <c r="F174" s="89">
        <f t="shared" si="13"/>
        <v>0</v>
      </c>
      <c r="G174" s="64" t="s">
        <v>8</v>
      </c>
      <c r="H174" s="64">
        <f t="shared" si="14"/>
        <v>0</v>
      </c>
    </row>
    <row r="175" spans="1:8">
      <c r="A175" s="104" t="e">
        <f>#REF!</f>
        <v>#REF!</v>
      </c>
      <c r="B175" s="62" t="e">
        <f t="shared" si="10"/>
        <v>#VALUE!</v>
      </c>
      <c r="C175" s="62" t="s">
        <v>101</v>
      </c>
      <c r="D175" s="63">
        <f t="shared" si="11"/>
        <v>0</v>
      </c>
      <c r="E175" s="87">
        <f t="shared" si="12"/>
        <v>0</v>
      </c>
      <c r="F175" s="89">
        <f t="shared" si="13"/>
        <v>0</v>
      </c>
      <c r="G175" s="64" t="s">
        <v>8</v>
      </c>
      <c r="H175" s="64">
        <f t="shared" si="14"/>
        <v>0</v>
      </c>
    </row>
    <row r="176" spans="1:8">
      <c r="A176" s="104" t="e">
        <f>#REF!</f>
        <v>#REF!</v>
      </c>
      <c r="B176" s="62" t="e">
        <f t="shared" si="10"/>
        <v>#VALUE!</v>
      </c>
      <c r="C176" s="62" t="s">
        <v>101</v>
      </c>
      <c r="D176" s="63">
        <f t="shared" si="11"/>
        <v>0</v>
      </c>
      <c r="E176" s="87">
        <f t="shared" si="12"/>
        <v>0</v>
      </c>
      <c r="F176" s="89">
        <f t="shared" si="13"/>
        <v>0</v>
      </c>
      <c r="G176" s="64" t="s">
        <v>8</v>
      </c>
      <c r="H176" s="64">
        <f t="shared" si="14"/>
        <v>0</v>
      </c>
    </row>
    <row r="177" spans="1:8">
      <c r="A177" s="104" t="e">
        <f>#REF!</f>
        <v>#REF!</v>
      </c>
      <c r="B177" s="62" t="e">
        <f t="shared" si="10"/>
        <v>#VALUE!</v>
      </c>
      <c r="C177" s="62" t="s">
        <v>101</v>
      </c>
      <c r="D177" s="63">
        <f t="shared" si="11"/>
        <v>0</v>
      </c>
      <c r="E177" s="87">
        <f t="shared" si="12"/>
        <v>0</v>
      </c>
      <c r="F177" s="89">
        <f t="shared" si="13"/>
        <v>0</v>
      </c>
      <c r="G177" s="64" t="s">
        <v>8</v>
      </c>
      <c r="H177" s="64">
        <f t="shared" si="14"/>
        <v>0</v>
      </c>
    </row>
    <row r="178" spans="1:8">
      <c r="A178" s="104" t="e">
        <f>#REF!</f>
        <v>#REF!</v>
      </c>
      <c r="B178" s="62" t="e">
        <f t="shared" si="10"/>
        <v>#VALUE!</v>
      </c>
      <c r="C178" s="62" t="s">
        <v>101</v>
      </c>
      <c r="D178" s="63">
        <f t="shared" si="11"/>
        <v>0</v>
      </c>
      <c r="E178" s="87">
        <f t="shared" si="12"/>
        <v>0</v>
      </c>
      <c r="F178" s="89">
        <f t="shared" si="13"/>
        <v>0</v>
      </c>
      <c r="G178" s="64" t="s">
        <v>8</v>
      </c>
      <c r="H178" s="64">
        <f t="shared" si="14"/>
        <v>0</v>
      </c>
    </row>
    <row r="179" spans="1:8">
      <c r="A179" s="104" t="e">
        <f>#REF!</f>
        <v>#REF!</v>
      </c>
      <c r="B179" s="62" t="e">
        <f t="shared" si="10"/>
        <v>#VALUE!</v>
      </c>
      <c r="C179" s="62" t="s">
        <v>101</v>
      </c>
      <c r="D179" s="63">
        <f t="shared" si="11"/>
        <v>0</v>
      </c>
      <c r="E179" s="87">
        <f t="shared" si="12"/>
        <v>0</v>
      </c>
      <c r="F179" s="89">
        <f t="shared" si="13"/>
        <v>0</v>
      </c>
      <c r="G179" s="64" t="s">
        <v>8</v>
      </c>
      <c r="H179" s="64">
        <f t="shared" si="14"/>
        <v>0</v>
      </c>
    </row>
    <row r="180" spans="1:8">
      <c r="A180" s="104" t="e">
        <f>#REF!</f>
        <v>#REF!</v>
      </c>
      <c r="B180" s="62" t="e">
        <f t="shared" si="10"/>
        <v>#VALUE!</v>
      </c>
      <c r="C180" s="62" t="s">
        <v>101</v>
      </c>
      <c r="D180" s="63">
        <f t="shared" si="11"/>
        <v>0</v>
      </c>
      <c r="E180" s="87">
        <f t="shared" si="12"/>
        <v>0</v>
      </c>
      <c r="F180" s="89">
        <f t="shared" si="13"/>
        <v>0</v>
      </c>
      <c r="G180" s="64" t="s">
        <v>8</v>
      </c>
      <c r="H180" s="64">
        <f t="shared" si="14"/>
        <v>0</v>
      </c>
    </row>
    <row r="181" spans="1:8">
      <c r="A181" s="104" t="e">
        <f>#REF!</f>
        <v>#REF!</v>
      </c>
      <c r="B181" s="62" t="e">
        <f t="shared" si="10"/>
        <v>#VALUE!</v>
      </c>
      <c r="C181" s="62" t="s">
        <v>101</v>
      </c>
      <c r="D181" s="63">
        <f t="shared" si="11"/>
        <v>0</v>
      </c>
      <c r="E181" s="87">
        <f t="shared" si="12"/>
        <v>0</v>
      </c>
      <c r="F181" s="89">
        <f t="shared" si="13"/>
        <v>0</v>
      </c>
      <c r="G181" s="64" t="s">
        <v>8</v>
      </c>
      <c r="H181" s="64">
        <f t="shared" si="14"/>
        <v>0</v>
      </c>
    </row>
    <row r="182" spans="1:8">
      <c r="A182" s="104" t="e">
        <f>#REF!</f>
        <v>#REF!</v>
      </c>
      <c r="B182" s="62" t="e">
        <f t="shared" si="10"/>
        <v>#VALUE!</v>
      </c>
      <c r="C182" s="62" t="s">
        <v>101</v>
      </c>
      <c r="D182" s="63">
        <f t="shared" si="11"/>
        <v>0</v>
      </c>
      <c r="E182" s="87">
        <f t="shared" si="12"/>
        <v>0</v>
      </c>
      <c r="F182" s="89">
        <f t="shared" si="13"/>
        <v>0</v>
      </c>
      <c r="G182" s="64" t="s">
        <v>8</v>
      </c>
      <c r="H182" s="64">
        <f t="shared" si="14"/>
        <v>0</v>
      </c>
    </row>
    <row r="183" spans="1:8">
      <c r="A183" s="104" t="e">
        <f>#REF!</f>
        <v>#REF!</v>
      </c>
      <c r="B183" s="62" t="e">
        <f t="shared" si="10"/>
        <v>#VALUE!</v>
      </c>
      <c r="C183" s="62" t="s">
        <v>101</v>
      </c>
      <c r="D183" s="63">
        <f t="shared" si="11"/>
        <v>0</v>
      </c>
      <c r="E183" s="87">
        <f t="shared" si="12"/>
        <v>0</v>
      </c>
      <c r="F183" s="89">
        <f t="shared" si="13"/>
        <v>0</v>
      </c>
      <c r="G183" s="64" t="s">
        <v>8</v>
      </c>
      <c r="H183" s="64">
        <f t="shared" si="14"/>
        <v>0</v>
      </c>
    </row>
    <row r="184" spans="1:8">
      <c r="A184" s="104" t="e">
        <f>#REF!</f>
        <v>#REF!</v>
      </c>
      <c r="B184" s="62" t="e">
        <f t="shared" si="10"/>
        <v>#VALUE!</v>
      </c>
      <c r="C184" s="62" t="s">
        <v>101</v>
      </c>
      <c r="D184" s="63">
        <f t="shared" si="11"/>
        <v>0</v>
      </c>
      <c r="E184" s="87">
        <f t="shared" si="12"/>
        <v>0</v>
      </c>
      <c r="F184" s="89">
        <f t="shared" si="13"/>
        <v>0</v>
      </c>
      <c r="G184" s="64" t="s">
        <v>8</v>
      </c>
      <c r="H184" s="64">
        <f t="shared" si="14"/>
        <v>0</v>
      </c>
    </row>
    <row r="185" spans="1:8">
      <c r="A185" s="104" t="e">
        <f>#REF!</f>
        <v>#REF!</v>
      </c>
      <c r="B185" s="62" t="e">
        <f t="shared" si="10"/>
        <v>#VALUE!</v>
      </c>
      <c r="C185" s="62" t="s">
        <v>101</v>
      </c>
      <c r="D185" s="63">
        <f t="shared" si="11"/>
        <v>0</v>
      </c>
      <c r="E185" s="87">
        <f t="shared" si="12"/>
        <v>0</v>
      </c>
      <c r="F185" s="89">
        <f t="shared" si="13"/>
        <v>0</v>
      </c>
      <c r="G185" s="64" t="s">
        <v>8</v>
      </c>
      <c r="H185" s="64">
        <f t="shared" si="14"/>
        <v>0</v>
      </c>
    </row>
    <row r="186" spans="1:8">
      <c r="A186" s="104" t="e">
        <f>#REF!</f>
        <v>#REF!</v>
      </c>
      <c r="B186" s="62" t="e">
        <f t="shared" si="10"/>
        <v>#VALUE!</v>
      </c>
      <c r="C186" s="62" t="s">
        <v>101</v>
      </c>
      <c r="D186" s="63">
        <f t="shared" si="11"/>
        <v>0</v>
      </c>
      <c r="E186" s="87">
        <f t="shared" si="12"/>
        <v>0</v>
      </c>
      <c r="F186" s="89">
        <f t="shared" si="13"/>
        <v>0</v>
      </c>
      <c r="G186" s="64" t="s">
        <v>8</v>
      </c>
      <c r="H186" s="64">
        <f t="shared" si="14"/>
        <v>0</v>
      </c>
    </row>
    <row r="187" spans="1:8">
      <c r="A187" s="104" t="e">
        <f>#REF!</f>
        <v>#REF!</v>
      </c>
      <c r="B187" s="62" t="e">
        <f t="shared" si="10"/>
        <v>#VALUE!</v>
      </c>
      <c r="C187" s="62" t="s">
        <v>101</v>
      </c>
      <c r="D187" s="63">
        <f t="shared" si="11"/>
        <v>0</v>
      </c>
      <c r="E187" s="87">
        <f t="shared" si="12"/>
        <v>0</v>
      </c>
      <c r="F187" s="89">
        <f t="shared" si="13"/>
        <v>0</v>
      </c>
      <c r="G187" s="64" t="s">
        <v>8</v>
      </c>
      <c r="H187" s="64">
        <f t="shared" si="14"/>
        <v>0</v>
      </c>
    </row>
    <row r="188" spans="1:8">
      <c r="A188" s="104" t="e">
        <f>#REF!</f>
        <v>#REF!</v>
      </c>
      <c r="B188" s="62" t="e">
        <f t="shared" ref="B188:B251" si="15">MID(O188,FIND(" ",O188)+1,8)</f>
        <v>#VALUE!</v>
      </c>
      <c r="C188" s="62" t="s">
        <v>101</v>
      </c>
      <c r="D188" s="63">
        <f t="shared" si="11"/>
        <v>0</v>
      </c>
      <c r="E188" s="87">
        <f t="shared" si="12"/>
        <v>0</v>
      </c>
      <c r="F188" s="89">
        <f t="shared" si="13"/>
        <v>0</v>
      </c>
      <c r="G188" s="64" t="s">
        <v>8</v>
      </c>
      <c r="H188" s="64">
        <f t="shared" ref="H188:H251" si="16">Q188</f>
        <v>0</v>
      </c>
    </row>
    <row r="189" spans="1:8">
      <c r="A189" s="104" t="e">
        <f>#REF!</f>
        <v>#REF!</v>
      </c>
      <c r="B189" s="62" t="e">
        <f t="shared" si="15"/>
        <v>#VALUE!</v>
      </c>
      <c r="C189" s="62" t="s">
        <v>101</v>
      </c>
      <c r="D189" s="63">
        <f t="shared" si="11"/>
        <v>0</v>
      </c>
      <c r="E189" s="87">
        <f t="shared" si="12"/>
        <v>0</v>
      </c>
      <c r="F189" s="89">
        <f t="shared" si="13"/>
        <v>0</v>
      </c>
      <c r="G189" s="64" t="s">
        <v>8</v>
      </c>
      <c r="H189" s="64">
        <f t="shared" si="16"/>
        <v>0</v>
      </c>
    </row>
    <row r="190" spans="1:8">
      <c r="A190" s="104" t="e">
        <f>#REF!</f>
        <v>#REF!</v>
      </c>
      <c r="B190" s="62" t="e">
        <f t="shared" si="15"/>
        <v>#VALUE!</v>
      </c>
      <c r="C190" s="62" t="s">
        <v>101</v>
      </c>
      <c r="D190" s="63">
        <f t="shared" si="11"/>
        <v>0</v>
      </c>
      <c r="E190" s="87">
        <f t="shared" si="12"/>
        <v>0</v>
      </c>
      <c r="F190" s="89">
        <f t="shared" si="13"/>
        <v>0</v>
      </c>
      <c r="G190" s="64" t="s">
        <v>8</v>
      </c>
      <c r="H190" s="64">
        <f t="shared" si="16"/>
        <v>0</v>
      </c>
    </row>
    <row r="191" spans="1:8">
      <c r="A191" s="104" t="e">
        <f>#REF!</f>
        <v>#REF!</v>
      </c>
      <c r="B191" s="62" t="e">
        <f t="shared" si="15"/>
        <v>#VALUE!</v>
      </c>
      <c r="C191" s="62" t="s">
        <v>101</v>
      </c>
      <c r="D191" s="63">
        <f t="shared" si="11"/>
        <v>0</v>
      </c>
      <c r="E191" s="87">
        <f t="shared" si="12"/>
        <v>0</v>
      </c>
      <c r="F191" s="89">
        <f t="shared" si="13"/>
        <v>0</v>
      </c>
      <c r="G191" s="64" t="s">
        <v>8</v>
      </c>
      <c r="H191" s="64">
        <f t="shared" si="16"/>
        <v>0</v>
      </c>
    </row>
    <row r="192" spans="1:8">
      <c r="A192" s="104" t="e">
        <f>#REF!</f>
        <v>#REF!</v>
      </c>
      <c r="B192" s="62" t="e">
        <f t="shared" si="15"/>
        <v>#VALUE!</v>
      </c>
      <c r="C192" s="62" t="s">
        <v>101</v>
      </c>
      <c r="D192" s="63">
        <f t="shared" si="11"/>
        <v>0</v>
      </c>
      <c r="E192" s="87">
        <f t="shared" si="12"/>
        <v>0</v>
      </c>
      <c r="F192" s="89">
        <f t="shared" si="13"/>
        <v>0</v>
      </c>
      <c r="G192" s="64" t="s">
        <v>8</v>
      </c>
      <c r="H192" s="64">
        <f t="shared" si="16"/>
        <v>0</v>
      </c>
    </row>
    <row r="193" spans="1:8">
      <c r="A193" s="104" t="e">
        <f>#REF!</f>
        <v>#REF!</v>
      </c>
      <c r="B193" s="62" t="e">
        <f t="shared" si="15"/>
        <v>#VALUE!</v>
      </c>
      <c r="C193" s="62" t="s">
        <v>101</v>
      </c>
      <c r="D193" s="63">
        <f t="shared" si="11"/>
        <v>0</v>
      </c>
      <c r="E193" s="87">
        <f t="shared" si="12"/>
        <v>0</v>
      </c>
      <c r="F193" s="89">
        <f t="shared" si="13"/>
        <v>0</v>
      </c>
      <c r="G193" s="64" t="s">
        <v>8</v>
      </c>
      <c r="H193" s="64">
        <f t="shared" si="16"/>
        <v>0</v>
      </c>
    </row>
    <row r="194" spans="1:8">
      <c r="A194" s="104" t="e">
        <f>#REF!</f>
        <v>#REF!</v>
      </c>
      <c r="B194" s="62" t="e">
        <f t="shared" si="15"/>
        <v>#VALUE!</v>
      </c>
      <c r="C194" s="62" t="s">
        <v>101</v>
      </c>
      <c r="D194" s="63">
        <f t="shared" si="11"/>
        <v>0</v>
      </c>
      <c r="E194" s="87">
        <f t="shared" si="12"/>
        <v>0</v>
      </c>
      <c r="F194" s="89">
        <f t="shared" si="13"/>
        <v>0</v>
      </c>
      <c r="G194" s="64" t="s">
        <v>8</v>
      </c>
      <c r="H194" s="64">
        <f t="shared" si="16"/>
        <v>0</v>
      </c>
    </row>
    <row r="195" spans="1:8">
      <c r="A195" s="104" t="e">
        <f>#REF!</f>
        <v>#REF!</v>
      </c>
      <c r="B195" s="62" t="e">
        <f t="shared" si="15"/>
        <v>#VALUE!</v>
      </c>
      <c r="C195" s="62" t="s">
        <v>101</v>
      </c>
      <c r="D195" s="63">
        <f t="shared" ref="D195:D258" si="17">L195</f>
        <v>0</v>
      </c>
      <c r="E195" s="87">
        <f t="shared" ref="E195:E258" si="18">M195/100</f>
        <v>0</v>
      </c>
      <c r="F195" s="89">
        <f t="shared" ref="F195:F258" si="19">(D195*E195)</f>
        <v>0</v>
      </c>
      <c r="G195" s="64" t="s">
        <v>8</v>
      </c>
      <c r="H195" s="64">
        <f t="shared" si="16"/>
        <v>0</v>
      </c>
    </row>
    <row r="196" spans="1:8">
      <c r="A196" s="104" t="e">
        <f>#REF!</f>
        <v>#REF!</v>
      </c>
      <c r="B196" s="62" t="e">
        <f t="shared" si="15"/>
        <v>#VALUE!</v>
      </c>
      <c r="C196" s="62" t="s">
        <v>101</v>
      </c>
      <c r="D196" s="63">
        <f t="shared" si="17"/>
        <v>0</v>
      </c>
      <c r="E196" s="87">
        <f t="shared" si="18"/>
        <v>0</v>
      </c>
      <c r="F196" s="89">
        <f t="shared" si="19"/>
        <v>0</v>
      </c>
      <c r="G196" s="64" t="s">
        <v>8</v>
      </c>
      <c r="H196" s="64">
        <f t="shared" si="16"/>
        <v>0</v>
      </c>
    </row>
    <row r="197" spans="1:8">
      <c r="A197" s="104" t="e">
        <f>#REF!</f>
        <v>#REF!</v>
      </c>
      <c r="B197" s="62" t="e">
        <f t="shared" si="15"/>
        <v>#VALUE!</v>
      </c>
      <c r="C197" s="62" t="s">
        <v>101</v>
      </c>
      <c r="D197" s="63">
        <f t="shared" si="17"/>
        <v>0</v>
      </c>
      <c r="E197" s="87">
        <f t="shared" si="18"/>
        <v>0</v>
      </c>
      <c r="F197" s="89">
        <f t="shared" si="19"/>
        <v>0</v>
      </c>
      <c r="G197" s="64" t="s">
        <v>8</v>
      </c>
      <c r="H197" s="64">
        <f t="shared" si="16"/>
        <v>0</v>
      </c>
    </row>
    <row r="198" spans="1:8">
      <c r="A198" s="104" t="e">
        <f>#REF!</f>
        <v>#REF!</v>
      </c>
      <c r="B198" s="62" t="e">
        <f t="shared" si="15"/>
        <v>#VALUE!</v>
      </c>
      <c r="C198" s="62" t="s">
        <v>101</v>
      </c>
      <c r="D198" s="63">
        <f t="shared" si="17"/>
        <v>0</v>
      </c>
      <c r="E198" s="87">
        <f t="shared" si="18"/>
        <v>0</v>
      </c>
      <c r="F198" s="89">
        <f t="shared" si="19"/>
        <v>0</v>
      </c>
      <c r="G198" s="64" t="s">
        <v>8</v>
      </c>
      <c r="H198" s="64">
        <f t="shared" si="16"/>
        <v>0</v>
      </c>
    </row>
    <row r="199" spans="1:8">
      <c r="A199" s="104" t="e">
        <f>#REF!</f>
        <v>#REF!</v>
      </c>
      <c r="B199" s="62" t="e">
        <f t="shared" si="15"/>
        <v>#VALUE!</v>
      </c>
      <c r="C199" s="62" t="s">
        <v>101</v>
      </c>
      <c r="D199" s="63">
        <f t="shared" si="17"/>
        <v>0</v>
      </c>
      <c r="E199" s="87">
        <f t="shared" si="18"/>
        <v>0</v>
      </c>
      <c r="F199" s="89">
        <f t="shared" si="19"/>
        <v>0</v>
      </c>
      <c r="G199" s="64" t="s">
        <v>8</v>
      </c>
      <c r="H199" s="64">
        <f t="shared" si="16"/>
        <v>0</v>
      </c>
    </row>
    <row r="200" spans="1:8">
      <c r="A200" s="104" t="e">
        <f>#REF!</f>
        <v>#REF!</v>
      </c>
      <c r="B200" s="62" t="e">
        <f t="shared" si="15"/>
        <v>#VALUE!</v>
      </c>
      <c r="C200" s="62" t="s">
        <v>101</v>
      </c>
      <c r="D200" s="63">
        <f t="shared" si="17"/>
        <v>0</v>
      </c>
      <c r="E200" s="87">
        <f t="shared" si="18"/>
        <v>0</v>
      </c>
      <c r="F200" s="89">
        <f t="shared" si="19"/>
        <v>0</v>
      </c>
      <c r="G200" s="64" t="s">
        <v>8</v>
      </c>
      <c r="H200" s="64">
        <f t="shared" si="16"/>
        <v>0</v>
      </c>
    </row>
    <row r="201" spans="1:8">
      <c r="A201" s="104" t="e">
        <f>#REF!</f>
        <v>#REF!</v>
      </c>
      <c r="B201" s="62" t="e">
        <f t="shared" si="15"/>
        <v>#VALUE!</v>
      </c>
      <c r="C201" s="62" t="s">
        <v>101</v>
      </c>
      <c r="D201" s="63">
        <f t="shared" si="17"/>
        <v>0</v>
      </c>
      <c r="E201" s="87">
        <f t="shared" si="18"/>
        <v>0</v>
      </c>
      <c r="F201" s="89">
        <f t="shared" si="19"/>
        <v>0</v>
      </c>
      <c r="G201" s="64" t="s">
        <v>8</v>
      </c>
      <c r="H201" s="64">
        <f t="shared" si="16"/>
        <v>0</v>
      </c>
    </row>
    <row r="202" spans="1:8">
      <c r="A202" s="104" t="e">
        <f>#REF!</f>
        <v>#REF!</v>
      </c>
      <c r="B202" s="62" t="e">
        <f t="shared" si="15"/>
        <v>#VALUE!</v>
      </c>
      <c r="C202" s="62" t="s">
        <v>101</v>
      </c>
      <c r="D202" s="63">
        <f t="shared" si="17"/>
        <v>0</v>
      </c>
      <c r="E202" s="87">
        <f t="shared" si="18"/>
        <v>0</v>
      </c>
      <c r="F202" s="89">
        <f t="shared" si="19"/>
        <v>0</v>
      </c>
      <c r="G202" s="64" t="s">
        <v>8</v>
      </c>
      <c r="H202" s="64">
        <f t="shared" si="16"/>
        <v>0</v>
      </c>
    </row>
    <row r="203" spans="1:8">
      <c r="A203" s="104" t="e">
        <f>#REF!</f>
        <v>#REF!</v>
      </c>
      <c r="B203" s="62" t="e">
        <f t="shared" si="15"/>
        <v>#VALUE!</v>
      </c>
      <c r="C203" s="62" t="s">
        <v>101</v>
      </c>
      <c r="D203" s="63">
        <f t="shared" si="17"/>
        <v>0</v>
      </c>
      <c r="E203" s="87">
        <f t="shared" si="18"/>
        <v>0</v>
      </c>
      <c r="F203" s="89">
        <f t="shared" si="19"/>
        <v>0</v>
      </c>
      <c r="G203" s="64" t="s">
        <v>8</v>
      </c>
      <c r="H203" s="64">
        <f t="shared" si="16"/>
        <v>0</v>
      </c>
    </row>
    <row r="204" spans="1:8">
      <c r="A204" s="104" t="e">
        <f>#REF!</f>
        <v>#REF!</v>
      </c>
      <c r="B204" s="62" t="e">
        <f t="shared" si="15"/>
        <v>#VALUE!</v>
      </c>
      <c r="C204" s="62" t="s">
        <v>101</v>
      </c>
      <c r="D204" s="63">
        <f t="shared" si="17"/>
        <v>0</v>
      </c>
      <c r="E204" s="87">
        <f t="shared" si="18"/>
        <v>0</v>
      </c>
      <c r="F204" s="89">
        <f t="shared" si="19"/>
        <v>0</v>
      </c>
      <c r="G204" s="64" t="s">
        <v>8</v>
      </c>
      <c r="H204" s="64">
        <f t="shared" si="16"/>
        <v>0</v>
      </c>
    </row>
    <row r="205" spans="1:8">
      <c r="A205" s="104" t="e">
        <f>#REF!</f>
        <v>#REF!</v>
      </c>
      <c r="B205" s="62" t="e">
        <f t="shared" si="15"/>
        <v>#VALUE!</v>
      </c>
      <c r="C205" s="62" t="s">
        <v>101</v>
      </c>
      <c r="D205" s="63">
        <f t="shared" si="17"/>
        <v>0</v>
      </c>
      <c r="E205" s="87">
        <f t="shared" si="18"/>
        <v>0</v>
      </c>
      <c r="F205" s="89">
        <f t="shared" si="19"/>
        <v>0</v>
      </c>
      <c r="G205" s="64" t="s">
        <v>8</v>
      </c>
      <c r="H205" s="64">
        <f t="shared" si="16"/>
        <v>0</v>
      </c>
    </row>
    <row r="206" spans="1:8">
      <c r="A206" s="104" t="e">
        <f>#REF!</f>
        <v>#REF!</v>
      </c>
      <c r="B206" s="62" t="e">
        <f t="shared" si="15"/>
        <v>#VALUE!</v>
      </c>
      <c r="C206" s="62" t="s">
        <v>101</v>
      </c>
      <c r="D206" s="63">
        <f t="shared" si="17"/>
        <v>0</v>
      </c>
      <c r="E206" s="87">
        <f t="shared" si="18"/>
        <v>0</v>
      </c>
      <c r="F206" s="89">
        <f t="shared" si="19"/>
        <v>0</v>
      </c>
      <c r="G206" s="64" t="s">
        <v>8</v>
      </c>
      <c r="H206" s="64">
        <f t="shared" si="16"/>
        <v>0</v>
      </c>
    </row>
    <row r="207" spans="1:8">
      <c r="A207" s="104" t="e">
        <f>#REF!</f>
        <v>#REF!</v>
      </c>
      <c r="B207" s="62" t="e">
        <f t="shared" si="15"/>
        <v>#VALUE!</v>
      </c>
      <c r="C207" s="62" t="s">
        <v>101</v>
      </c>
      <c r="D207" s="63">
        <f t="shared" si="17"/>
        <v>0</v>
      </c>
      <c r="E207" s="87">
        <f t="shared" si="18"/>
        <v>0</v>
      </c>
      <c r="F207" s="89">
        <f t="shared" si="19"/>
        <v>0</v>
      </c>
      <c r="G207" s="64" t="s">
        <v>8</v>
      </c>
      <c r="H207" s="64">
        <f t="shared" si="16"/>
        <v>0</v>
      </c>
    </row>
    <row r="208" spans="1:8">
      <c r="A208" s="104" t="e">
        <f>#REF!</f>
        <v>#REF!</v>
      </c>
      <c r="B208" s="62" t="e">
        <f t="shared" si="15"/>
        <v>#VALUE!</v>
      </c>
      <c r="C208" s="62" t="s">
        <v>101</v>
      </c>
      <c r="D208" s="63">
        <f t="shared" si="17"/>
        <v>0</v>
      </c>
      <c r="E208" s="87">
        <f t="shared" si="18"/>
        <v>0</v>
      </c>
      <c r="F208" s="89">
        <f t="shared" si="19"/>
        <v>0</v>
      </c>
      <c r="G208" s="64" t="s">
        <v>8</v>
      </c>
      <c r="H208" s="64">
        <f t="shared" si="16"/>
        <v>0</v>
      </c>
    </row>
    <row r="209" spans="1:8">
      <c r="A209" s="104" t="e">
        <f>#REF!</f>
        <v>#REF!</v>
      </c>
      <c r="B209" s="62" t="e">
        <f t="shared" si="15"/>
        <v>#VALUE!</v>
      </c>
      <c r="C209" s="62" t="s">
        <v>101</v>
      </c>
      <c r="D209" s="63">
        <f t="shared" si="17"/>
        <v>0</v>
      </c>
      <c r="E209" s="87">
        <f t="shared" si="18"/>
        <v>0</v>
      </c>
      <c r="F209" s="89">
        <f t="shared" si="19"/>
        <v>0</v>
      </c>
      <c r="G209" s="64" t="s">
        <v>8</v>
      </c>
      <c r="H209" s="64">
        <f t="shared" si="16"/>
        <v>0</v>
      </c>
    </row>
    <row r="210" spans="1:8">
      <c r="A210" s="104" t="e">
        <f>#REF!</f>
        <v>#REF!</v>
      </c>
      <c r="B210" s="62" t="e">
        <f t="shared" si="15"/>
        <v>#VALUE!</v>
      </c>
      <c r="C210" s="62" t="s">
        <v>101</v>
      </c>
      <c r="D210" s="63">
        <f t="shared" si="17"/>
        <v>0</v>
      </c>
      <c r="E210" s="87">
        <f t="shared" si="18"/>
        <v>0</v>
      </c>
      <c r="F210" s="89">
        <f t="shared" si="19"/>
        <v>0</v>
      </c>
      <c r="G210" s="64" t="s">
        <v>8</v>
      </c>
      <c r="H210" s="64">
        <f t="shared" si="16"/>
        <v>0</v>
      </c>
    </row>
    <row r="211" spans="1:8">
      <c r="A211" s="104" t="e">
        <f>#REF!</f>
        <v>#REF!</v>
      </c>
      <c r="B211" s="62" t="e">
        <f t="shared" si="15"/>
        <v>#VALUE!</v>
      </c>
      <c r="C211" s="62" t="s">
        <v>101</v>
      </c>
      <c r="D211" s="63">
        <f t="shared" si="17"/>
        <v>0</v>
      </c>
      <c r="E211" s="87">
        <f t="shared" si="18"/>
        <v>0</v>
      </c>
      <c r="F211" s="89">
        <f t="shared" si="19"/>
        <v>0</v>
      </c>
      <c r="G211" s="64" t="s">
        <v>8</v>
      </c>
      <c r="H211" s="64">
        <f t="shared" si="16"/>
        <v>0</v>
      </c>
    </row>
    <row r="212" spans="1:8">
      <c r="A212" s="104" t="e">
        <f>#REF!</f>
        <v>#REF!</v>
      </c>
      <c r="B212" s="62" t="e">
        <f t="shared" si="15"/>
        <v>#VALUE!</v>
      </c>
      <c r="C212" s="62" t="s">
        <v>101</v>
      </c>
      <c r="D212" s="63">
        <f t="shared" si="17"/>
        <v>0</v>
      </c>
      <c r="E212" s="87">
        <f t="shared" si="18"/>
        <v>0</v>
      </c>
      <c r="F212" s="89">
        <f t="shared" si="19"/>
        <v>0</v>
      </c>
      <c r="G212" s="64" t="s">
        <v>8</v>
      </c>
      <c r="H212" s="64">
        <f t="shared" si="16"/>
        <v>0</v>
      </c>
    </row>
    <row r="213" spans="1:8">
      <c r="A213" s="104" t="e">
        <f>#REF!</f>
        <v>#REF!</v>
      </c>
      <c r="B213" s="62" t="e">
        <f t="shared" si="15"/>
        <v>#VALUE!</v>
      </c>
      <c r="C213" s="62" t="s">
        <v>101</v>
      </c>
      <c r="D213" s="63">
        <f t="shared" si="17"/>
        <v>0</v>
      </c>
      <c r="E213" s="87">
        <f t="shared" si="18"/>
        <v>0</v>
      </c>
      <c r="F213" s="89">
        <f t="shared" si="19"/>
        <v>0</v>
      </c>
      <c r="G213" s="64" t="s">
        <v>8</v>
      </c>
      <c r="H213" s="64">
        <f t="shared" si="16"/>
        <v>0</v>
      </c>
    </row>
    <row r="214" spans="1:8">
      <c r="A214" s="104" t="e">
        <f>#REF!</f>
        <v>#REF!</v>
      </c>
      <c r="B214" s="62" t="e">
        <f t="shared" si="15"/>
        <v>#VALUE!</v>
      </c>
      <c r="C214" s="62" t="s">
        <v>101</v>
      </c>
      <c r="D214" s="63">
        <f t="shared" si="17"/>
        <v>0</v>
      </c>
      <c r="E214" s="87">
        <f t="shared" si="18"/>
        <v>0</v>
      </c>
      <c r="F214" s="89">
        <f t="shared" si="19"/>
        <v>0</v>
      </c>
      <c r="G214" s="64" t="s">
        <v>8</v>
      </c>
      <c r="H214" s="64">
        <f t="shared" si="16"/>
        <v>0</v>
      </c>
    </row>
    <row r="215" spans="1:8">
      <c r="A215" s="104" t="e">
        <f>#REF!</f>
        <v>#REF!</v>
      </c>
      <c r="B215" s="62" t="e">
        <f t="shared" si="15"/>
        <v>#VALUE!</v>
      </c>
      <c r="C215" s="62" t="s">
        <v>101</v>
      </c>
      <c r="D215" s="63">
        <f t="shared" si="17"/>
        <v>0</v>
      </c>
      <c r="E215" s="87">
        <f t="shared" si="18"/>
        <v>0</v>
      </c>
      <c r="F215" s="89">
        <f t="shared" si="19"/>
        <v>0</v>
      </c>
      <c r="G215" s="64" t="s">
        <v>8</v>
      </c>
      <c r="H215" s="64">
        <f t="shared" si="16"/>
        <v>0</v>
      </c>
    </row>
    <row r="216" spans="1:8">
      <c r="A216" s="104" t="e">
        <f>#REF!</f>
        <v>#REF!</v>
      </c>
      <c r="B216" s="62" t="e">
        <f t="shared" si="15"/>
        <v>#VALUE!</v>
      </c>
      <c r="C216" s="62" t="s">
        <v>101</v>
      </c>
      <c r="D216" s="63">
        <f t="shared" si="17"/>
        <v>0</v>
      </c>
      <c r="E216" s="87">
        <f t="shared" si="18"/>
        <v>0</v>
      </c>
      <c r="F216" s="89">
        <f t="shared" si="19"/>
        <v>0</v>
      </c>
      <c r="G216" s="64" t="s">
        <v>8</v>
      </c>
      <c r="H216" s="64">
        <f t="shared" si="16"/>
        <v>0</v>
      </c>
    </row>
    <row r="217" spans="1:8">
      <c r="A217" s="104" t="e">
        <f>#REF!</f>
        <v>#REF!</v>
      </c>
      <c r="B217" s="62" t="e">
        <f t="shared" si="15"/>
        <v>#VALUE!</v>
      </c>
      <c r="C217" s="62" t="s">
        <v>101</v>
      </c>
      <c r="D217" s="63">
        <f t="shared" si="17"/>
        <v>0</v>
      </c>
      <c r="E217" s="87">
        <f t="shared" si="18"/>
        <v>0</v>
      </c>
      <c r="F217" s="89">
        <f t="shared" si="19"/>
        <v>0</v>
      </c>
      <c r="G217" s="64" t="s">
        <v>8</v>
      </c>
      <c r="H217" s="64">
        <f t="shared" si="16"/>
        <v>0</v>
      </c>
    </row>
    <row r="218" spans="1:8">
      <c r="A218" s="104" t="e">
        <f>#REF!</f>
        <v>#REF!</v>
      </c>
      <c r="B218" s="62" t="e">
        <f t="shared" si="15"/>
        <v>#VALUE!</v>
      </c>
      <c r="C218" s="62" t="s">
        <v>101</v>
      </c>
      <c r="D218" s="63">
        <f t="shared" si="17"/>
        <v>0</v>
      </c>
      <c r="E218" s="87">
        <f t="shared" si="18"/>
        <v>0</v>
      </c>
      <c r="F218" s="89">
        <f t="shared" si="19"/>
        <v>0</v>
      </c>
      <c r="G218" s="64" t="s">
        <v>8</v>
      </c>
      <c r="H218" s="64">
        <f t="shared" si="16"/>
        <v>0</v>
      </c>
    </row>
    <row r="219" spans="1:8">
      <c r="A219" s="104" t="e">
        <f>#REF!</f>
        <v>#REF!</v>
      </c>
      <c r="B219" s="62" t="e">
        <f t="shared" si="15"/>
        <v>#VALUE!</v>
      </c>
      <c r="C219" s="62" t="s">
        <v>101</v>
      </c>
      <c r="D219" s="63">
        <f t="shared" si="17"/>
        <v>0</v>
      </c>
      <c r="E219" s="87">
        <f t="shared" si="18"/>
        <v>0</v>
      </c>
      <c r="F219" s="89">
        <f t="shared" si="19"/>
        <v>0</v>
      </c>
      <c r="G219" s="64" t="s">
        <v>8</v>
      </c>
      <c r="H219" s="64">
        <f t="shared" si="16"/>
        <v>0</v>
      </c>
    </row>
    <row r="220" spans="1:8">
      <c r="A220" s="104" t="e">
        <f>#REF!</f>
        <v>#REF!</v>
      </c>
      <c r="B220" s="62" t="e">
        <f t="shared" si="15"/>
        <v>#VALUE!</v>
      </c>
      <c r="C220" s="62" t="s">
        <v>101</v>
      </c>
      <c r="D220" s="63">
        <f t="shared" si="17"/>
        <v>0</v>
      </c>
      <c r="E220" s="87">
        <f t="shared" si="18"/>
        <v>0</v>
      </c>
      <c r="F220" s="89">
        <f t="shared" si="19"/>
        <v>0</v>
      </c>
      <c r="G220" s="64" t="s">
        <v>8</v>
      </c>
      <c r="H220" s="64">
        <f t="shared" si="16"/>
        <v>0</v>
      </c>
    </row>
    <row r="221" spans="1:8">
      <c r="A221" s="104" t="e">
        <f>#REF!</f>
        <v>#REF!</v>
      </c>
      <c r="B221" s="62" t="e">
        <f t="shared" si="15"/>
        <v>#VALUE!</v>
      </c>
      <c r="C221" s="62" t="s">
        <v>101</v>
      </c>
      <c r="D221" s="63">
        <f t="shared" si="17"/>
        <v>0</v>
      </c>
      <c r="E221" s="87">
        <f t="shared" si="18"/>
        <v>0</v>
      </c>
      <c r="F221" s="89">
        <f t="shared" si="19"/>
        <v>0</v>
      </c>
      <c r="G221" s="64" t="s">
        <v>8</v>
      </c>
      <c r="H221" s="64">
        <f t="shared" si="16"/>
        <v>0</v>
      </c>
    </row>
    <row r="222" spans="1:8">
      <c r="A222" s="104" t="e">
        <f>#REF!</f>
        <v>#REF!</v>
      </c>
      <c r="B222" s="62" t="e">
        <f t="shared" si="15"/>
        <v>#VALUE!</v>
      </c>
      <c r="C222" s="62" t="s">
        <v>101</v>
      </c>
      <c r="D222" s="63">
        <f t="shared" si="17"/>
        <v>0</v>
      </c>
      <c r="E222" s="87">
        <f t="shared" si="18"/>
        <v>0</v>
      </c>
      <c r="F222" s="89">
        <f t="shared" si="19"/>
        <v>0</v>
      </c>
      <c r="G222" s="64" t="s">
        <v>8</v>
      </c>
      <c r="H222" s="64">
        <f t="shared" si="16"/>
        <v>0</v>
      </c>
    </row>
    <row r="223" spans="1:8">
      <c r="A223" s="104" t="e">
        <f>#REF!</f>
        <v>#REF!</v>
      </c>
      <c r="B223" s="62" t="e">
        <f t="shared" si="15"/>
        <v>#VALUE!</v>
      </c>
      <c r="C223" s="62" t="s">
        <v>101</v>
      </c>
      <c r="D223" s="63">
        <f t="shared" si="17"/>
        <v>0</v>
      </c>
      <c r="E223" s="87">
        <f t="shared" si="18"/>
        <v>0</v>
      </c>
      <c r="F223" s="89">
        <f t="shared" si="19"/>
        <v>0</v>
      </c>
      <c r="G223" s="64" t="s">
        <v>8</v>
      </c>
      <c r="H223" s="64">
        <f t="shared" si="16"/>
        <v>0</v>
      </c>
    </row>
    <row r="224" spans="1:8">
      <c r="A224" s="104" t="e">
        <f>#REF!</f>
        <v>#REF!</v>
      </c>
      <c r="B224" s="62" t="e">
        <f t="shared" si="15"/>
        <v>#VALUE!</v>
      </c>
      <c r="C224" s="62" t="s">
        <v>101</v>
      </c>
      <c r="D224" s="63">
        <f t="shared" si="17"/>
        <v>0</v>
      </c>
      <c r="E224" s="87">
        <f t="shared" si="18"/>
        <v>0</v>
      </c>
      <c r="F224" s="89">
        <f t="shared" si="19"/>
        <v>0</v>
      </c>
      <c r="G224" s="64" t="s">
        <v>8</v>
      </c>
      <c r="H224" s="64">
        <f t="shared" si="16"/>
        <v>0</v>
      </c>
    </row>
    <row r="225" spans="1:8">
      <c r="A225" s="104" t="e">
        <f>#REF!</f>
        <v>#REF!</v>
      </c>
      <c r="B225" s="62" t="e">
        <f t="shared" si="15"/>
        <v>#VALUE!</v>
      </c>
      <c r="C225" s="62" t="s">
        <v>101</v>
      </c>
      <c r="D225" s="63">
        <f t="shared" si="17"/>
        <v>0</v>
      </c>
      <c r="E225" s="87">
        <f t="shared" si="18"/>
        <v>0</v>
      </c>
      <c r="F225" s="89">
        <f t="shared" si="19"/>
        <v>0</v>
      </c>
      <c r="G225" s="64" t="s">
        <v>8</v>
      </c>
      <c r="H225" s="64">
        <f t="shared" si="16"/>
        <v>0</v>
      </c>
    </row>
    <row r="226" spans="1:8">
      <c r="A226" s="104" t="e">
        <f>#REF!</f>
        <v>#REF!</v>
      </c>
      <c r="B226" s="62" t="e">
        <f t="shared" si="15"/>
        <v>#VALUE!</v>
      </c>
      <c r="C226" s="62" t="s">
        <v>101</v>
      </c>
      <c r="D226" s="63">
        <f t="shared" si="17"/>
        <v>0</v>
      </c>
      <c r="E226" s="87">
        <f t="shared" si="18"/>
        <v>0</v>
      </c>
      <c r="F226" s="89">
        <f t="shared" si="19"/>
        <v>0</v>
      </c>
      <c r="G226" s="64" t="s">
        <v>8</v>
      </c>
      <c r="H226" s="64">
        <f t="shared" si="16"/>
        <v>0</v>
      </c>
    </row>
    <row r="227" spans="1:8">
      <c r="A227" s="104" t="e">
        <f>#REF!</f>
        <v>#REF!</v>
      </c>
      <c r="B227" s="62" t="e">
        <f t="shared" si="15"/>
        <v>#VALUE!</v>
      </c>
      <c r="C227" s="62" t="s">
        <v>101</v>
      </c>
      <c r="D227" s="63">
        <f t="shared" si="17"/>
        <v>0</v>
      </c>
      <c r="E227" s="87">
        <f t="shared" si="18"/>
        <v>0</v>
      </c>
      <c r="F227" s="89">
        <f t="shared" si="19"/>
        <v>0</v>
      </c>
      <c r="G227" s="64" t="s">
        <v>8</v>
      </c>
      <c r="H227" s="64">
        <f t="shared" si="16"/>
        <v>0</v>
      </c>
    </row>
    <row r="228" spans="1:8">
      <c r="A228" s="104" t="e">
        <f>#REF!</f>
        <v>#REF!</v>
      </c>
      <c r="B228" s="62" t="e">
        <f t="shared" si="15"/>
        <v>#VALUE!</v>
      </c>
      <c r="C228" s="62" t="s">
        <v>101</v>
      </c>
      <c r="D228" s="63">
        <f t="shared" si="17"/>
        <v>0</v>
      </c>
      <c r="E228" s="87">
        <f t="shared" si="18"/>
        <v>0</v>
      </c>
      <c r="F228" s="89">
        <f t="shared" si="19"/>
        <v>0</v>
      </c>
      <c r="G228" s="64" t="s">
        <v>8</v>
      </c>
      <c r="H228" s="64">
        <f t="shared" si="16"/>
        <v>0</v>
      </c>
    </row>
    <row r="229" spans="1:8">
      <c r="A229" s="104" t="e">
        <f>#REF!</f>
        <v>#REF!</v>
      </c>
      <c r="B229" s="62" t="e">
        <f t="shared" si="15"/>
        <v>#VALUE!</v>
      </c>
      <c r="C229" s="62" t="s">
        <v>101</v>
      </c>
      <c r="D229" s="63">
        <f t="shared" si="17"/>
        <v>0</v>
      </c>
      <c r="E229" s="87">
        <f t="shared" si="18"/>
        <v>0</v>
      </c>
      <c r="F229" s="89">
        <f t="shared" si="19"/>
        <v>0</v>
      </c>
      <c r="G229" s="64" t="s">
        <v>8</v>
      </c>
      <c r="H229" s="64">
        <f t="shared" si="16"/>
        <v>0</v>
      </c>
    </row>
    <row r="230" spans="1:8">
      <c r="A230" s="104" t="e">
        <f>#REF!</f>
        <v>#REF!</v>
      </c>
      <c r="B230" s="62" t="e">
        <f t="shared" si="15"/>
        <v>#VALUE!</v>
      </c>
      <c r="C230" s="62" t="s">
        <v>101</v>
      </c>
      <c r="D230" s="63">
        <f t="shared" si="17"/>
        <v>0</v>
      </c>
      <c r="E230" s="87">
        <f t="shared" si="18"/>
        <v>0</v>
      </c>
      <c r="F230" s="89">
        <f t="shared" si="19"/>
        <v>0</v>
      </c>
      <c r="G230" s="64" t="s">
        <v>8</v>
      </c>
      <c r="H230" s="64">
        <f t="shared" si="16"/>
        <v>0</v>
      </c>
    </row>
    <row r="231" spans="1:8">
      <c r="A231" s="104" t="e">
        <f>#REF!</f>
        <v>#REF!</v>
      </c>
      <c r="B231" s="62" t="e">
        <f t="shared" si="15"/>
        <v>#VALUE!</v>
      </c>
      <c r="C231" s="62" t="s">
        <v>101</v>
      </c>
      <c r="D231" s="63">
        <f t="shared" si="17"/>
        <v>0</v>
      </c>
      <c r="E231" s="87">
        <f t="shared" si="18"/>
        <v>0</v>
      </c>
      <c r="F231" s="89">
        <f t="shared" si="19"/>
        <v>0</v>
      </c>
      <c r="G231" s="64" t="s">
        <v>8</v>
      </c>
      <c r="H231" s="64">
        <f t="shared" si="16"/>
        <v>0</v>
      </c>
    </row>
    <row r="232" spans="1:8">
      <c r="A232" s="104" t="e">
        <f>#REF!</f>
        <v>#REF!</v>
      </c>
      <c r="B232" s="62" t="e">
        <f t="shared" si="15"/>
        <v>#VALUE!</v>
      </c>
      <c r="C232" s="62" t="s">
        <v>101</v>
      </c>
      <c r="D232" s="63">
        <f t="shared" si="17"/>
        <v>0</v>
      </c>
      <c r="E232" s="87">
        <f t="shared" si="18"/>
        <v>0</v>
      </c>
      <c r="F232" s="89">
        <f t="shared" si="19"/>
        <v>0</v>
      </c>
      <c r="G232" s="64" t="s">
        <v>8</v>
      </c>
      <c r="H232" s="64">
        <f t="shared" si="16"/>
        <v>0</v>
      </c>
    </row>
    <row r="233" spans="1:8">
      <c r="A233" s="104" t="e">
        <f>#REF!</f>
        <v>#REF!</v>
      </c>
      <c r="B233" s="62" t="e">
        <f t="shared" si="15"/>
        <v>#VALUE!</v>
      </c>
      <c r="C233" s="62" t="s">
        <v>101</v>
      </c>
      <c r="D233" s="63">
        <f t="shared" si="17"/>
        <v>0</v>
      </c>
      <c r="E233" s="87">
        <f t="shared" si="18"/>
        <v>0</v>
      </c>
      <c r="F233" s="89">
        <f t="shared" si="19"/>
        <v>0</v>
      </c>
      <c r="G233" s="64" t="s">
        <v>8</v>
      </c>
      <c r="H233" s="64">
        <f t="shared" si="16"/>
        <v>0</v>
      </c>
    </row>
    <row r="234" spans="1:8">
      <c r="A234" s="104" t="e">
        <f>#REF!</f>
        <v>#REF!</v>
      </c>
      <c r="B234" s="62" t="e">
        <f t="shared" si="15"/>
        <v>#VALUE!</v>
      </c>
      <c r="C234" s="62" t="s">
        <v>101</v>
      </c>
      <c r="D234" s="63">
        <f t="shared" si="17"/>
        <v>0</v>
      </c>
      <c r="E234" s="87">
        <f t="shared" si="18"/>
        <v>0</v>
      </c>
      <c r="F234" s="89">
        <f t="shared" si="19"/>
        <v>0</v>
      </c>
      <c r="G234" s="64" t="s">
        <v>8</v>
      </c>
      <c r="H234" s="64">
        <f t="shared" si="16"/>
        <v>0</v>
      </c>
    </row>
    <row r="235" spans="1:8">
      <c r="A235" s="104" t="e">
        <f>#REF!</f>
        <v>#REF!</v>
      </c>
      <c r="B235" s="62" t="e">
        <f t="shared" si="15"/>
        <v>#VALUE!</v>
      </c>
      <c r="C235" s="62" t="s">
        <v>101</v>
      </c>
      <c r="D235" s="63">
        <f t="shared" si="17"/>
        <v>0</v>
      </c>
      <c r="E235" s="87">
        <f t="shared" si="18"/>
        <v>0</v>
      </c>
      <c r="F235" s="89">
        <f t="shared" si="19"/>
        <v>0</v>
      </c>
      <c r="G235" s="64" t="s">
        <v>8</v>
      </c>
      <c r="H235" s="64">
        <f t="shared" si="16"/>
        <v>0</v>
      </c>
    </row>
    <row r="236" spans="1:8">
      <c r="A236" s="104" t="e">
        <f>#REF!</f>
        <v>#REF!</v>
      </c>
      <c r="B236" s="62" t="e">
        <f t="shared" si="15"/>
        <v>#VALUE!</v>
      </c>
      <c r="C236" s="62" t="s">
        <v>101</v>
      </c>
      <c r="D236" s="63">
        <f t="shared" si="17"/>
        <v>0</v>
      </c>
      <c r="E236" s="87">
        <f t="shared" si="18"/>
        <v>0</v>
      </c>
      <c r="F236" s="89">
        <f t="shared" si="19"/>
        <v>0</v>
      </c>
      <c r="G236" s="64" t="s">
        <v>8</v>
      </c>
      <c r="H236" s="64">
        <f t="shared" si="16"/>
        <v>0</v>
      </c>
    </row>
    <row r="237" spans="1:8">
      <c r="A237" s="104" t="e">
        <f>#REF!</f>
        <v>#REF!</v>
      </c>
      <c r="B237" s="62" t="e">
        <f t="shared" si="15"/>
        <v>#VALUE!</v>
      </c>
      <c r="C237" s="62" t="s">
        <v>101</v>
      </c>
      <c r="D237" s="63">
        <f t="shared" si="17"/>
        <v>0</v>
      </c>
      <c r="E237" s="87">
        <f t="shared" si="18"/>
        <v>0</v>
      </c>
      <c r="F237" s="89">
        <f t="shared" si="19"/>
        <v>0</v>
      </c>
      <c r="G237" s="64" t="s">
        <v>8</v>
      </c>
      <c r="H237" s="64">
        <f t="shared" si="16"/>
        <v>0</v>
      </c>
    </row>
    <row r="238" spans="1:8">
      <c r="A238" s="104" t="e">
        <f>#REF!</f>
        <v>#REF!</v>
      </c>
      <c r="B238" s="62" t="e">
        <f t="shared" si="15"/>
        <v>#VALUE!</v>
      </c>
      <c r="C238" s="62" t="s">
        <v>101</v>
      </c>
      <c r="D238" s="63">
        <f t="shared" si="17"/>
        <v>0</v>
      </c>
      <c r="E238" s="87">
        <f t="shared" si="18"/>
        <v>0</v>
      </c>
      <c r="F238" s="89">
        <f t="shared" si="19"/>
        <v>0</v>
      </c>
      <c r="G238" s="64" t="s">
        <v>8</v>
      </c>
      <c r="H238" s="64">
        <f t="shared" si="16"/>
        <v>0</v>
      </c>
    </row>
    <row r="239" spans="1:8">
      <c r="A239" s="104" t="e">
        <f>#REF!</f>
        <v>#REF!</v>
      </c>
      <c r="B239" s="62" t="e">
        <f t="shared" si="15"/>
        <v>#VALUE!</v>
      </c>
      <c r="C239" s="62" t="s">
        <v>101</v>
      </c>
      <c r="D239" s="63">
        <f t="shared" si="17"/>
        <v>0</v>
      </c>
      <c r="E239" s="87">
        <f t="shared" si="18"/>
        <v>0</v>
      </c>
      <c r="F239" s="89">
        <f t="shared" si="19"/>
        <v>0</v>
      </c>
      <c r="G239" s="64" t="s">
        <v>8</v>
      </c>
      <c r="H239" s="64">
        <f t="shared" si="16"/>
        <v>0</v>
      </c>
    </row>
    <row r="240" spans="1:8">
      <c r="A240" s="104" t="e">
        <f>#REF!</f>
        <v>#REF!</v>
      </c>
      <c r="B240" s="62" t="e">
        <f t="shared" si="15"/>
        <v>#VALUE!</v>
      </c>
      <c r="C240" s="62" t="s">
        <v>101</v>
      </c>
      <c r="D240" s="63">
        <f t="shared" si="17"/>
        <v>0</v>
      </c>
      <c r="E240" s="87">
        <f t="shared" si="18"/>
        <v>0</v>
      </c>
      <c r="F240" s="89">
        <f t="shared" si="19"/>
        <v>0</v>
      </c>
      <c r="G240" s="64" t="s">
        <v>8</v>
      </c>
      <c r="H240" s="64">
        <f t="shared" si="16"/>
        <v>0</v>
      </c>
    </row>
    <row r="241" spans="1:8">
      <c r="A241" s="104" t="e">
        <f>#REF!</f>
        <v>#REF!</v>
      </c>
      <c r="B241" s="62" t="e">
        <f t="shared" si="15"/>
        <v>#VALUE!</v>
      </c>
      <c r="C241" s="62" t="s">
        <v>101</v>
      </c>
      <c r="D241" s="63">
        <f t="shared" si="17"/>
        <v>0</v>
      </c>
      <c r="E241" s="87">
        <f t="shared" si="18"/>
        <v>0</v>
      </c>
      <c r="F241" s="89">
        <f t="shared" si="19"/>
        <v>0</v>
      </c>
      <c r="G241" s="64" t="s">
        <v>8</v>
      </c>
      <c r="H241" s="64">
        <f t="shared" si="16"/>
        <v>0</v>
      </c>
    </row>
    <row r="242" spans="1:8">
      <c r="A242" s="104" t="e">
        <f>#REF!</f>
        <v>#REF!</v>
      </c>
      <c r="B242" s="62" t="e">
        <f t="shared" si="15"/>
        <v>#VALUE!</v>
      </c>
      <c r="C242" s="62" t="s">
        <v>101</v>
      </c>
      <c r="D242" s="63">
        <f t="shared" si="17"/>
        <v>0</v>
      </c>
      <c r="E242" s="87">
        <f t="shared" si="18"/>
        <v>0</v>
      </c>
      <c r="F242" s="89">
        <f t="shared" si="19"/>
        <v>0</v>
      </c>
      <c r="G242" s="64" t="s">
        <v>8</v>
      </c>
      <c r="H242" s="64">
        <f t="shared" si="16"/>
        <v>0</v>
      </c>
    </row>
    <row r="243" spans="1:8">
      <c r="A243" s="104" t="e">
        <f>#REF!</f>
        <v>#REF!</v>
      </c>
      <c r="B243" s="62" t="e">
        <f t="shared" si="15"/>
        <v>#VALUE!</v>
      </c>
      <c r="C243" s="62" t="s">
        <v>101</v>
      </c>
      <c r="D243" s="63">
        <f t="shared" si="17"/>
        <v>0</v>
      </c>
      <c r="E243" s="87">
        <f t="shared" si="18"/>
        <v>0</v>
      </c>
      <c r="F243" s="89">
        <f t="shared" si="19"/>
        <v>0</v>
      </c>
      <c r="G243" s="64" t="s">
        <v>8</v>
      </c>
      <c r="H243" s="64">
        <f t="shared" si="16"/>
        <v>0</v>
      </c>
    </row>
    <row r="244" spans="1:8">
      <c r="A244" s="104" t="e">
        <f>#REF!</f>
        <v>#REF!</v>
      </c>
      <c r="B244" s="62" t="e">
        <f t="shared" si="15"/>
        <v>#VALUE!</v>
      </c>
      <c r="C244" s="62" t="s">
        <v>101</v>
      </c>
      <c r="D244" s="63">
        <f t="shared" si="17"/>
        <v>0</v>
      </c>
      <c r="E244" s="87">
        <f t="shared" si="18"/>
        <v>0</v>
      </c>
      <c r="F244" s="89">
        <f t="shared" si="19"/>
        <v>0</v>
      </c>
      <c r="G244" s="64" t="s">
        <v>8</v>
      </c>
      <c r="H244" s="64">
        <f t="shared" si="16"/>
        <v>0</v>
      </c>
    </row>
    <row r="245" spans="1:8">
      <c r="A245" s="104" t="e">
        <f>#REF!</f>
        <v>#REF!</v>
      </c>
      <c r="B245" s="62" t="e">
        <f t="shared" si="15"/>
        <v>#VALUE!</v>
      </c>
      <c r="C245" s="62" t="s">
        <v>101</v>
      </c>
      <c r="D245" s="63">
        <f t="shared" si="17"/>
        <v>0</v>
      </c>
      <c r="E245" s="87">
        <f t="shared" si="18"/>
        <v>0</v>
      </c>
      <c r="F245" s="89">
        <f t="shared" si="19"/>
        <v>0</v>
      </c>
      <c r="G245" s="64" t="s">
        <v>8</v>
      </c>
      <c r="H245" s="64">
        <f t="shared" si="16"/>
        <v>0</v>
      </c>
    </row>
    <row r="246" spans="1:8">
      <c r="A246" s="104" t="e">
        <f>#REF!</f>
        <v>#REF!</v>
      </c>
      <c r="B246" s="62" t="e">
        <f t="shared" si="15"/>
        <v>#VALUE!</v>
      </c>
      <c r="C246" s="62" t="s">
        <v>101</v>
      </c>
      <c r="D246" s="63">
        <f t="shared" si="17"/>
        <v>0</v>
      </c>
      <c r="E246" s="87">
        <f t="shared" si="18"/>
        <v>0</v>
      </c>
      <c r="F246" s="89">
        <f t="shared" si="19"/>
        <v>0</v>
      </c>
      <c r="G246" s="64" t="s">
        <v>8</v>
      </c>
      <c r="H246" s="64">
        <f t="shared" si="16"/>
        <v>0</v>
      </c>
    </row>
    <row r="247" spans="1:8">
      <c r="A247" s="104" t="e">
        <f>#REF!</f>
        <v>#REF!</v>
      </c>
      <c r="B247" s="62" t="e">
        <f t="shared" si="15"/>
        <v>#VALUE!</v>
      </c>
      <c r="C247" s="62" t="s">
        <v>101</v>
      </c>
      <c r="D247" s="63">
        <f t="shared" si="17"/>
        <v>0</v>
      </c>
      <c r="E247" s="87">
        <f t="shared" si="18"/>
        <v>0</v>
      </c>
      <c r="F247" s="89">
        <f t="shared" si="19"/>
        <v>0</v>
      </c>
      <c r="G247" s="64" t="s">
        <v>8</v>
      </c>
      <c r="H247" s="64">
        <f t="shared" si="16"/>
        <v>0</v>
      </c>
    </row>
    <row r="248" spans="1:8">
      <c r="A248" s="104" t="e">
        <f>#REF!</f>
        <v>#REF!</v>
      </c>
      <c r="B248" s="62" t="e">
        <f t="shared" si="15"/>
        <v>#VALUE!</v>
      </c>
      <c r="C248" s="62" t="s">
        <v>101</v>
      </c>
      <c r="D248" s="63">
        <f t="shared" si="17"/>
        <v>0</v>
      </c>
      <c r="E248" s="87">
        <f t="shared" si="18"/>
        <v>0</v>
      </c>
      <c r="F248" s="89">
        <f t="shared" si="19"/>
        <v>0</v>
      </c>
      <c r="G248" s="64" t="s">
        <v>8</v>
      </c>
      <c r="H248" s="64">
        <f t="shared" si="16"/>
        <v>0</v>
      </c>
    </row>
    <row r="249" spans="1:8">
      <c r="A249" s="104" t="e">
        <f>#REF!</f>
        <v>#REF!</v>
      </c>
      <c r="B249" s="62" t="e">
        <f t="shared" si="15"/>
        <v>#VALUE!</v>
      </c>
      <c r="C249" s="62" t="s">
        <v>101</v>
      </c>
      <c r="D249" s="63">
        <f t="shared" si="17"/>
        <v>0</v>
      </c>
      <c r="E249" s="87">
        <f t="shared" si="18"/>
        <v>0</v>
      </c>
      <c r="F249" s="89">
        <f t="shared" si="19"/>
        <v>0</v>
      </c>
      <c r="G249" s="64" t="s">
        <v>8</v>
      </c>
      <c r="H249" s="64">
        <f t="shared" si="16"/>
        <v>0</v>
      </c>
    </row>
    <row r="250" spans="1:8">
      <c r="A250" s="104" t="e">
        <f>#REF!</f>
        <v>#REF!</v>
      </c>
      <c r="B250" s="62" t="e">
        <f t="shared" si="15"/>
        <v>#VALUE!</v>
      </c>
      <c r="C250" s="62" t="s">
        <v>101</v>
      </c>
      <c r="D250" s="63">
        <f t="shared" si="17"/>
        <v>0</v>
      </c>
      <c r="E250" s="87">
        <f t="shared" si="18"/>
        <v>0</v>
      </c>
      <c r="F250" s="89">
        <f t="shared" si="19"/>
        <v>0</v>
      </c>
      <c r="G250" s="64" t="s">
        <v>8</v>
      </c>
      <c r="H250" s="64">
        <f t="shared" si="16"/>
        <v>0</v>
      </c>
    </row>
    <row r="251" spans="1:8">
      <c r="A251" s="104" t="e">
        <f>#REF!</f>
        <v>#REF!</v>
      </c>
      <c r="B251" s="62" t="e">
        <f t="shared" si="15"/>
        <v>#VALUE!</v>
      </c>
      <c r="C251" s="62" t="s">
        <v>101</v>
      </c>
      <c r="D251" s="63">
        <f t="shared" si="17"/>
        <v>0</v>
      </c>
      <c r="E251" s="87">
        <f t="shared" si="18"/>
        <v>0</v>
      </c>
      <c r="F251" s="89">
        <f t="shared" si="19"/>
        <v>0</v>
      </c>
      <c r="G251" s="64" t="s">
        <v>8</v>
      </c>
      <c r="H251" s="64">
        <f t="shared" si="16"/>
        <v>0</v>
      </c>
    </row>
    <row r="252" spans="1:8">
      <c r="A252" s="104" t="e">
        <f>#REF!</f>
        <v>#REF!</v>
      </c>
      <c r="B252" s="62" t="e">
        <f t="shared" ref="B252:B315" si="20">MID(O252,FIND(" ",O252)+1,8)</f>
        <v>#VALUE!</v>
      </c>
      <c r="C252" s="62" t="s">
        <v>101</v>
      </c>
      <c r="D252" s="63">
        <f t="shared" si="17"/>
        <v>0</v>
      </c>
      <c r="E252" s="87">
        <f t="shared" si="18"/>
        <v>0</v>
      </c>
      <c r="F252" s="89">
        <f t="shared" si="19"/>
        <v>0</v>
      </c>
      <c r="G252" s="64" t="s">
        <v>8</v>
      </c>
      <c r="H252" s="64">
        <f t="shared" ref="H252:H315" si="21">Q252</f>
        <v>0</v>
      </c>
    </row>
    <row r="253" spans="1:8">
      <c r="A253" s="104" t="e">
        <f>#REF!</f>
        <v>#REF!</v>
      </c>
      <c r="B253" s="62" t="e">
        <f t="shared" si="20"/>
        <v>#VALUE!</v>
      </c>
      <c r="C253" s="62" t="s">
        <v>101</v>
      </c>
      <c r="D253" s="63">
        <f t="shared" si="17"/>
        <v>0</v>
      </c>
      <c r="E253" s="87">
        <f t="shared" si="18"/>
        <v>0</v>
      </c>
      <c r="F253" s="89">
        <f t="shared" si="19"/>
        <v>0</v>
      </c>
      <c r="G253" s="64" t="s">
        <v>8</v>
      </c>
      <c r="H253" s="64">
        <f t="shared" si="21"/>
        <v>0</v>
      </c>
    </row>
    <row r="254" spans="1:8">
      <c r="A254" s="104" t="e">
        <f>#REF!</f>
        <v>#REF!</v>
      </c>
      <c r="B254" s="62" t="e">
        <f t="shared" si="20"/>
        <v>#VALUE!</v>
      </c>
      <c r="C254" s="62" t="s">
        <v>101</v>
      </c>
      <c r="D254" s="63">
        <f t="shared" si="17"/>
        <v>0</v>
      </c>
      <c r="E254" s="87">
        <f t="shared" si="18"/>
        <v>0</v>
      </c>
      <c r="F254" s="89">
        <f t="shared" si="19"/>
        <v>0</v>
      </c>
      <c r="G254" s="64" t="s">
        <v>8</v>
      </c>
      <c r="H254" s="64">
        <f t="shared" si="21"/>
        <v>0</v>
      </c>
    </row>
    <row r="255" spans="1:8">
      <c r="A255" s="104" t="e">
        <f>#REF!</f>
        <v>#REF!</v>
      </c>
      <c r="B255" s="62" t="e">
        <f t="shared" si="20"/>
        <v>#VALUE!</v>
      </c>
      <c r="C255" s="62" t="s">
        <v>101</v>
      </c>
      <c r="D255" s="63">
        <f t="shared" si="17"/>
        <v>0</v>
      </c>
      <c r="E255" s="87">
        <f t="shared" si="18"/>
        <v>0</v>
      </c>
      <c r="F255" s="89">
        <f t="shared" si="19"/>
        <v>0</v>
      </c>
      <c r="G255" s="64" t="s">
        <v>8</v>
      </c>
      <c r="H255" s="64">
        <f t="shared" si="21"/>
        <v>0</v>
      </c>
    </row>
    <row r="256" spans="1:8">
      <c r="A256" s="104" t="e">
        <f>#REF!</f>
        <v>#REF!</v>
      </c>
      <c r="B256" s="62" t="e">
        <f t="shared" si="20"/>
        <v>#VALUE!</v>
      </c>
      <c r="C256" s="62" t="s">
        <v>101</v>
      </c>
      <c r="D256" s="63">
        <f t="shared" si="17"/>
        <v>0</v>
      </c>
      <c r="E256" s="87">
        <f t="shared" si="18"/>
        <v>0</v>
      </c>
      <c r="F256" s="89">
        <f t="shared" si="19"/>
        <v>0</v>
      </c>
      <c r="G256" s="64" t="s">
        <v>8</v>
      </c>
      <c r="H256" s="64">
        <f t="shared" si="21"/>
        <v>0</v>
      </c>
    </row>
    <row r="257" spans="1:8">
      <c r="A257" s="104" t="e">
        <f>#REF!</f>
        <v>#REF!</v>
      </c>
      <c r="B257" s="62" t="e">
        <f t="shared" si="20"/>
        <v>#VALUE!</v>
      </c>
      <c r="C257" s="62" t="s">
        <v>101</v>
      </c>
      <c r="D257" s="63">
        <f t="shared" si="17"/>
        <v>0</v>
      </c>
      <c r="E257" s="87">
        <f t="shared" si="18"/>
        <v>0</v>
      </c>
      <c r="F257" s="89">
        <f t="shared" si="19"/>
        <v>0</v>
      </c>
      <c r="G257" s="64" t="s">
        <v>8</v>
      </c>
      <c r="H257" s="64">
        <f t="shared" si="21"/>
        <v>0</v>
      </c>
    </row>
    <row r="258" spans="1:8">
      <c r="A258" s="104" t="e">
        <f>#REF!</f>
        <v>#REF!</v>
      </c>
      <c r="B258" s="62" t="e">
        <f t="shared" si="20"/>
        <v>#VALUE!</v>
      </c>
      <c r="C258" s="62" t="s">
        <v>101</v>
      </c>
      <c r="D258" s="63">
        <f t="shared" si="17"/>
        <v>0</v>
      </c>
      <c r="E258" s="87">
        <f t="shared" si="18"/>
        <v>0</v>
      </c>
      <c r="F258" s="89">
        <f t="shared" si="19"/>
        <v>0</v>
      </c>
      <c r="G258" s="64" t="s">
        <v>8</v>
      </c>
      <c r="H258" s="64">
        <f t="shared" si="21"/>
        <v>0</v>
      </c>
    </row>
    <row r="259" spans="1:8">
      <c r="A259" s="104" t="e">
        <f>#REF!</f>
        <v>#REF!</v>
      </c>
      <c r="B259" s="62" t="e">
        <f t="shared" si="20"/>
        <v>#VALUE!</v>
      </c>
      <c r="C259" s="62" t="s">
        <v>101</v>
      </c>
      <c r="D259" s="63">
        <f t="shared" ref="D259:D322" si="22">L259</f>
        <v>0</v>
      </c>
      <c r="E259" s="87">
        <f t="shared" ref="E259:E322" si="23">M259/100</f>
        <v>0</v>
      </c>
      <c r="F259" s="89">
        <f t="shared" ref="F259:F322" si="24">(D259*E259)</f>
        <v>0</v>
      </c>
      <c r="G259" s="64" t="s">
        <v>8</v>
      </c>
      <c r="H259" s="64">
        <f t="shared" si="21"/>
        <v>0</v>
      </c>
    </row>
    <row r="260" spans="1:8">
      <c r="A260" s="104" t="e">
        <f>#REF!</f>
        <v>#REF!</v>
      </c>
      <c r="B260" s="62" t="e">
        <f t="shared" si="20"/>
        <v>#VALUE!</v>
      </c>
      <c r="C260" s="62" t="s">
        <v>101</v>
      </c>
      <c r="D260" s="63">
        <f t="shared" si="22"/>
        <v>0</v>
      </c>
      <c r="E260" s="87">
        <f t="shared" si="23"/>
        <v>0</v>
      </c>
      <c r="F260" s="89">
        <f t="shared" si="24"/>
        <v>0</v>
      </c>
      <c r="G260" s="64" t="s">
        <v>8</v>
      </c>
      <c r="H260" s="64">
        <f t="shared" si="21"/>
        <v>0</v>
      </c>
    </row>
    <row r="261" spans="1:8">
      <c r="A261" s="104" t="e">
        <f>#REF!</f>
        <v>#REF!</v>
      </c>
      <c r="B261" s="62" t="e">
        <f t="shared" si="20"/>
        <v>#VALUE!</v>
      </c>
      <c r="C261" s="62" t="s">
        <v>101</v>
      </c>
      <c r="D261" s="63">
        <f t="shared" si="22"/>
        <v>0</v>
      </c>
      <c r="E261" s="87">
        <f t="shared" si="23"/>
        <v>0</v>
      </c>
      <c r="F261" s="89">
        <f t="shared" si="24"/>
        <v>0</v>
      </c>
      <c r="G261" s="64" t="s">
        <v>8</v>
      </c>
      <c r="H261" s="64">
        <f t="shared" si="21"/>
        <v>0</v>
      </c>
    </row>
    <row r="262" spans="1:8">
      <c r="A262" s="104" t="e">
        <f>#REF!</f>
        <v>#REF!</v>
      </c>
      <c r="B262" s="62" t="e">
        <f t="shared" si="20"/>
        <v>#VALUE!</v>
      </c>
      <c r="C262" s="62" t="s">
        <v>101</v>
      </c>
      <c r="D262" s="63">
        <f t="shared" si="22"/>
        <v>0</v>
      </c>
      <c r="E262" s="87">
        <f t="shared" si="23"/>
        <v>0</v>
      </c>
      <c r="F262" s="89">
        <f t="shared" si="24"/>
        <v>0</v>
      </c>
      <c r="G262" s="64" t="s">
        <v>8</v>
      </c>
      <c r="H262" s="64">
        <f t="shared" si="21"/>
        <v>0</v>
      </c>
    </row>
    <row r="263" spans="1:8">
      <c r="A263" s="104" t="e">
        <f>#REF!</f>
        <v>#REF!</v>
      </c>
      <c r="B263" s="62" t="e">
        <f t="shared" si="20"/>
        <v>#VALUE!</v>
      </c>
      <c r="C263" s="62" t="s">
        <v>101</v>
      </c>
      <c r="D263" s="63">
        <f t="shared" si="22"/>
        <v>0</v>
      </c>
      <c r="E263" s="87">
        <f t="shared" si="23"/>
        <v>0</v>
      </c>
      <c r="F263" s="89">
        <f t="shared" si="24"/>
        <v>0</v>
      </c>
      <c r="G263" s="64" t="s">
        <v>8</v>
      </c>
      <c r="H263" s="64">
        <f t="shared" si="21"/>
        <v>0</v>
      </c>
    </row>
    <row r="264" spans="1:8">
      <c r="A264" s="104" t="e">
        <f>#REF!</f>
        <v>#REF!</v>
      </c>
      <c r="B264" s="62" t="e">
        <f t="shared" si="20"/>
        <v>#VALUE!</v>
      </c>
      <c r="C264" s="62" t="s">
        <v>101</v>
      </c>
      <c r="D264" s="63">
        <f t="shared" si="22"/>
        <v>0</v>
      </c>
      <c r="E264" s="87">
        <f t="shared" si="23"/>
        <v>0</v>
      </c>
      <c r="F264" s="89">
        <f t="shared" si="24"/>
        <v>0</v>
      </c>
      <c r="G264" s="64" t="s">
        <v>8</v>
      </c>
      <c r="H264" s="64">
        <f t="shared" si="21"/>
        <v>0</v>
      </c>
    </row>
    <row r="265" spans="1:8">
      <c r="A265" s="104" t="e">
        <f>#REF!</f>
        <v>#REF!</v>
      </c>
      <c r="B265" s="62" t="e">
        <f t="shared" si="20"/>
        <v>#VALUE!</v>
      </c>
      <c r="C265" s="62" t="s">
        <v>101</v>
      </c>
      <c r="D265" s="63">
        <f t="shared" si="22"/>
        <v>0</v>
      </c>
      <c r="E265" s="87">
        <f t="shared" si="23"/>
        <v>0</v>
      </c>
      <c r="F265" s="89">
        <f t="shared" si="24"/>
        <v>0</v>
      </c>
      <c r="G265" s="64" t="s">
        <v>8</v>
      </c>
      <c r="H265" s="64">
        <f t="shared" si="21"/>
        <v>0</v>
      </c>
    </row>
    <row r="266" spans="1:8">
      <c r="A266" s="104" t="e">
        <f>#REF!</f>
        <v>#REF!</v>
      </c>
      <c r="B266" s="62" t="e">
        <f t="shared" si="20"/>
        <v>#VALUE!</v>
      </c>
      <c r="C266" s="62" t="s">
        <v>101</v>
      </c>
      <c r="D266" s="63">
        <f t="shared" si="22"/>
        <v>0</v>
      </c>
      <c r="E266" s="87">
        <f t="shared" si="23"/>
        <v>0</v>
      </c>
      <c r="F266" s="89">
        <f t="shared" si="24"/>
        <v>0</v>
      </c>
      <c r="G266" s="64" t="s">
        <v>8</v>
      </c>
      <c r="H266" s="64">
        <f t="shared" si="21"/>
        <v>0</v>
      </c>
    </row>
    <row r="267" spans="1:8">
      <c r="A267" s="104" t="e">
        <f>#REF!</f>
        <v>#REF!</v>
      </c>
      <c r="B267" s="62" t="e">
        <f t="shared" si="20"/>
        <v>#VALUE!</v>
      </c>
      <c r="C267" s="62" t="s">
        <v>101</v>
      </c>
      <c r="D267" s="63">
        <f t="shared" si="22"/>
        <v>0</v>
      </c>
      <c r="E267" s="87">
        <f t="shared" si="23"/>
        <v>0</v>
      </c>
      <c r="F267" s="89">
        <f t="shared" si="24"/>
        <v>0</v>
      </c>
      <c r="G267" s="64" t="s">
        <v>8</v>
      </c>
      <c r="H267" s="64">
        <f t="shared" si="21"/>
        <v>0</v>
      </c>
    </row>
    <row r="268" spans="1:8">
      <c r="A268" s="104" t="e">
        <f>#REF!</f>
        <v>#REF!</v>
      </c>
      <c r="B268" s="62" t="e">
        <f t="shared" si="20"/>
        <v>#VALUE!</v>
      </c>
      <c r="C268" s="62" t="s">
        <v>101</v>
      </c>
      <c r="D268" s="63">
        <f t="shared" si="22"/>
        <v>0</v>
      </c>
      <c r="E268" s="87">
        <f t="shared" si="23"/>
        <v>0</v>
      </c>
      <c r="F268" s="89">
        <f t="shared" si="24"/>
        <v>0</v>
      </c>
      <c r="G268" s="64" t="s">
        <v>8</v>
      </c>
      <c r="H268" s="64">
        <f t="shared" si="21"/>
        <v>0</v>
      </c>
    </row>
    <row r="269" spans="1:8">
      <c r="A269" s="104" t="e">
        <f>#REF!</f>
        <v>#REF!</v>
      </c>
      <c r="B269" s="62" t="e">
        <f t="shared" si="20"/>
        <v>#VALUE!</v>
      </c>
      <c r="C269" s="62" t="s">
        <v>101</v>
      </c>
      <c r="D269" s="63">
        <f t="shared" si="22"/>
        <v>0</v>
      </c>
      <c r="E269" s="87">
        <f t="shared" si="23"/>
        <v>0</v>
      </c>
      <c r="F269" s="89">
        <f t="shared" si="24"/>
        <v>0</v>
      </c>
      <c r="G269" s="64" t="s">
        <v>8</v>
      </c>
      <c r="H269" s="64">
        <f t="shared" si="21"/>
        <v>0</v>
      </c>
    </row>
    <row r="270" spans="1:8">
      <c r="A270" s="104" t="e">
        <f>#REF!</f>
        <v>#REF!</v>
      </c>
      <c r="B270" s="62" t="e">
        <f t="shared" si="20"/>
        <v>#VALUE!</v>
      </c>
      <c r="C270" s="62" t="s">
        <v>101</v>
      </c>
      <c r="D270" s="63">
        <f t="shared" si="22"/>
        <v>0</v>
      </c>
      <c r="E270" s="87">
        <f t="shared" si="23"/>
        <v>0</v>
      </c>
      <c r="F270" s="89">
        <f t="shared" si="24"/>
        <v>0</v>
      </c>
      <c r="G270" s="64" t="s">
        <v>8</v>
      </c>
      <c r="H270" s="64">
        <f t="shared" si="21"/>
        <v>0</v>
      </c>
    </row>
    <row r="271" spans="1:8">
      <c r="A271" s="104" t="e">
        <f>#REF!</f>
        <v>#REF!</v>
      </c>
      <c r="B271" s="62" t="e">
        <f t="shared" si="20"/>
        <v>#VALUE!</v>
      </c>
      <c r="C271" s="62" t="s">
        <v>101</v>
      </c>
      <c r="D271" s="63">
        <f t="shared" si="22"/>
        <v>0</v>
      </c>
      <c r="E271" s="87">
        <f t="shared" si="23"/>
        <v>0</v>
      </c>
      <c r="F271" s="89">
        <f t="shared" si="24"/>
        <v>0</v>
      </c>
      <c r="G271" s="64" t="s">
        <v>8</v>
      </c>
      <c r="H271" s="64">
        <f t="shared" si="21"/>
        <v>0</v>
      </c>
    </row>
    <row r="272" spans="1:8">
      <c r="A272" s="104" t="e">
        <f>#REF!</f>
        <v>#REF!</v>
      </c>
      <c r="B272" s="62" t="e">
        <f t="shared" si="20"/>
        <v>#VALUE!</v>
      </c>
      <c r="C272" s="62" t="s">
        <v>101</v>
      </c>
      <c r="D272" s="63">
        <f t="shared" si="22"/>
        <v>0</v>
      </c>
      <c r="E272" s="87">
        <f t="shared" si="23"/>
        <v>0</v>
      </c>
      <c r="F272" s="89">
        <f t="shared" si="24"/>
        <v>0</v>
      </c>
      <c r="G272" s="64" t="s">
        <v>8</v>
      </c>
      <c r="H272" s="64">
        <f t="shared" si="21"/>
        <v>0</v>
      </c>
    </row>
    <row r="273" spans="1:8">
      <c r="A273" s="104" t="e">
        <f>#REF!</f>
        <v>#REF!</v>
      </c>
      <c r="B273" s="62" t="e">
        <f t="shared" si="20"/>
        <v>#VALUE!</v>
      </c>
      <c r="C273" s="62" t="s">
        <v>101</v>
      </c>
      <c r="D273" s="63">
        <f t="shared" si="22"/>
        <v>0</v>
      </c>
      <c r="E273" s="87">
        <f t="shared" si="23"/>
        <v>0</v>
      </c>
      <c r="F273" s="89">
        <f t="shared" si="24"/>
        <v>0</v>
      </c>
      <c r="G273" s="64" t="s">
        <v>8</v>
      </c>
      <c r="H273" s="64">
        <f t="shared" si="21"/>
        <v>0</v>
      </c>
    </row>
    <row r="274" spans="1:8">
      <c r="A274" s="104" t="e">
        <f>#REF!</f>
        <v>#REF!</v>
      </c>
      <c r="B274" s="62" t="e">
        <f t="shared" si="20"/>
        <v>#VALUE!</v>
      </c>
      <c r="C274" s="62" t="s">
        <v>101</v>
      </c>
      <c r="D274" s="63">
        <f t="shared" si="22"/>
        <v>0</v>
      </c>
      <c r="E274" s="87">
        <f t="shared" si="23"/>
        <v>0</v>
      </c>
      <c r="F274" s="89">
        <f t="shared" si="24"/>
        <v>0</v>
      </c>
      <c r="G274" s="64" t="s">
        <v>8</v>
      </c>
      <c r="H274" s="64">
        <f t="shared" si="21"/>
        <v>0</v>
      </c>
    </row>
    <row r="275" spans="1:8">
      <c r="A275" s="104" t="e">
        <f>#REF!</f>
        <v>#REF!</v>
      </c>
      <c r="B275" s="62" t="e">
        <f t="shared" si="20"/>
        <v>#VALUE!</v>
      </c>
      <c r="C275" s="62" t="s">
        <v>101</v>
      </c>
      <c r="D275" s="63">
        <f t="shared" si="22"/>
        <v>0</v>
      </c>
      <c r="E275" s="87">
        <f t="shared" si="23"/>
        <v>0</v>
      </c>
      <c r="F275" s="89">
        <f t="shared" si="24"/>
        <v>0</v>
      </c>
      <c r="G275" s="64" t="s">
        <v>8</v>
      </c>
      <c r="H275" s="64">
        <f t="shared" si="21"/>
        <v>0</v>
      </c>
    </row>
    <row r="276" spans="1:8">
      <c r="A276" s="104" t="e">
        <f>#REF!</f>
        <v>#REF!</v>
      </c>
      <c r="B276" s="62" t="e">
        <f t="shared" si="20"/>
        <v>#VALUE!</v>
      </c>
      <c r="C276" s="62" t="s">
        <v>101</v>
      </c>
      <c r="D276" s="63">
        <f t="shared" si="22"/>
        <v>0</v>
      </c>
      <c r="E276" s="87">
        <f t="shared" si="23"/>
        <v>0</v>
      </c>
      <c r="F276" s="89">
        <f t="shared" si="24"/>
        <v>0</v>
      </c>
      <c r="G276" s="64" t="s">
        <v>8</v>
      </c>
      <c r="H276" s="64">
        <f t="shared" si="21"/>
        <v>0</v>
      </c>
    </row>
    <row r="277" spans="1:8">
      <c r="A277" s="104" t="e">
        <f>#REF!</f>
        <v>#REF!</v>
      </c>
      <c r="B277" s="62" t="e">
        <f t="shared" si="20"/>
        <v>#VALUE!</v>
      </c>
      <c r="C277" s="62" t="s">
        <v>101</v>
      </c>
      <c r="D277" s="63">
        <f t="shared" si="22"/>
        <v>0</v>
      </c>
      <c r="E277" s="87">
        <f t="shared" si="23"/>
        <v>0</v>
      </c>
      <c r="F277" s="89">
        <f t="shared" si="24"/>
        <v>0</v>
      </c>
      <c r="G277" s="64" t="s">
        <v>8</v>
      </c>
      <c r="H277" s="64">
        <f t="shared" si="21"/>
        <v>0</v>
      </c>
    </row>
    <row r="278" spans="1:8">
      <c r="A278" s="104" t="e">
        <f>#REF!</f>
        <v>#REF!</v>
      </c>
      <c r="B278" s="62" t="e">
        <f t="shared" si="20"/>
        <v>#VALUE!</v>
      </c>
      <c r="C278" s="62" t="s">
        <v>101</v>
      </c>
      <c r="D278" s="63">
        <f t="shared" si="22"/>
        <v>0</v>
      </c>
      <c r="E278" s="87">
        <f t="shared" si="23"/>
        <v>0</v>
      </c>
      <c r="F278" s="89">
        <f t="shared" si="24"/>
        <v>0</v>
      </c>
      <c r="G278" s="64" t="s">
        <v>8</v>
      </c>
      <c r="H278" s="64">
        <f t="shared" si="21"/>
        <v>0</v>
      </c>
    </row>
    <row r="279" spans="1:8">
      <c r="A279" s="104" t="e">
        <f>#REF!</f>
        <v>#REF!</v>
      </c>
      <c r="B279" s="62" t="e">
        <f t="shared" si="20"/>
        <v>#VALUE!</v>
      </c>
      <c r="C279" s="62" t="s">
        <v>101</v>
      </c>
      <c r="D279" s="63">
        <f t="shared" si="22"/>
        <v>0</v>
      </c>
      <c r="E279" s="87">
        <f t="shared" si="23"/>
        <v>0</v>
      </c>
      <c r="F279" s="89">
        <f t="shared" si="24"/>
        <v>0</v>
      </c>
      <c r="G279" s="64" t="s">
        <v>8</v>
      </c>
      <c r="H279" s="64">
        <f t="shared" si="21"/>
        <v>0</v>
      </c>
    </row>
    <row r="280" spans="1:8">
      <c r="A280" s="104" t="e">
        <f>#REF!</f>
        <v>#REF!</v>
      </c>
      <c r="B280" s="62" t="e">
        <f t="shared" si="20"/>
        <v>#VALUE!</v>
      </c>
      <c r="C280" s="62" t="s">
        <v>101</v>
      </c>
      <c r="D280" s="63">
        <f t="shared" si="22"/>
        <v>0</v>
      </c>
      <c r="E280" s="87">
        <f t="shared" si="23"/>
        <v>0</v>
      </c>
      <c r="F280" s="89">
        <f t="shared" si="24"/>
        <v>0</v>
      </c>
      <c r="G280" s="64" t="s">
        <v>8</v>
      </c>
      <c r="H280" s="64">
        <f t="shared" si="21"/>
        <v>0</v>
      </c>
    </row>
    <row r="281" spans="1:8">
      <c r="A281" s="104" t="e">
        <f>#REF!</f>
        <v>#REF!</v>
      </c>
      <c r="B281" s="62" t="e">
        <f t="shared" si="20"/>
        <v>#VALUE!</v>
      </c>
      <c r="C281" s="62" t="s">
        <v>101</v>
      </c>
      <c r="D281" s="63">
        <f t="shared" si="22"/>
        <v>0</v>
      </c>
      <c r="E281" s="87">
        <f t="shared" si="23"/>
        <v>0</v>
      </c>
      <c r="F281" s="89">
        <f t="shared" si="24"/>
        <v>0</v>
      </c>
      <c r="G281" s="64" t="s">
        <v>8</v>
      </c>
      <c r="H281" s="64">
        <f t="shared" si="21"/>
        <v>0</v>
      </c>
    </row>
    <row r="282" spans="1:8">
      <c r="A282" s="104" t="e">
        <f>#REF!</f>
        <v>#REF!</v>
      </c>
      <c r="B282" s="62" t="e">
        <f t="shared" si="20"/>
        <v>#VALUE!</v>
      </c>
      <c r="C282" s="62" t="s">
        <v>101</v>
      </c>
      <c r="D282" s="63">
        <f t="shared" si="22"/>
        <v>0</v>
      </c>
      <c r="E282" s="87">
        <f t="shared" si="23"/>
        <v>0</v>
      </c>
      <c r="F282" s="89">
        <f t="shared" si="24"/>
        <v>0</v>
      </c>
      <c r="G282" s="64" t="s">
        <v>8</v>
      </c>
      <c r="H282" s="64">
        <f t="shared" si="21"/>
        <v>0</v>
      </c>
    </row>
    <row r="283" spans="1:8">
      <c r="A283" s="104" t="e">
        <f>#REF!</f>
        <v>#REF!</v>
      </c>
      <c r="B283" s="62" t="e">
        <f t="shared" si="20"/>
        <v>#VALUE!</v>
      </c>
      <c r="C283" s="62" t="s">
        <v>101</v>
      </c>
      <c r="D283" s="63">
        <f t="shared" si="22"/>
        <v>0</v>
      </c>
      <c r="E283" s="87">
        <f t="shared" si="23"/>
        <v>0</v>
      </c>
      <c r="F283" s="89">
        <f t="shared" si="24"/>
        <v>0</v>
      </c>
      <c r="G283" s="64" t="s">
        <v>8</v>
      </c>
      <c r="H283" s="64">
        <f t="shared" si="21"/>
        <v>0</v>
      </c>
    </row>
    <row r="284" spans="1:8">
      <c r="A284" s="104" t="e">
        <f>#REF!</f>
        <v>#REF!</v>
      </c>
      <c r="B284" s="62" t="e">
        <f t="shared" si="20"/>
        <v>#VALUE!</v>
      </c>
      <c r="C284" s="62" t="s">
        <v>101</v>
      </c>
      <c r="D284" s="63">
        <f t="shared" si="22"/>
        <v>0</v>
      </c>
      <c r="E284" s="87">
        <f t="shared" si="23"/>
        <v>0</v>
      </c>
      <c r="F284" s="89">
        <f t="shared" si="24"/>
        <v>0</v>
      </c>
      <c r="G284" s="64" t="s">
        <v>8</v>
      </c>
      <c r="H284" s="64">
        <f t="shared" si="21"/>
        <v>0</v>
      </c>
    </row>
    <row r="285" spans="1:8">
      <c r="A285" s="104" t="e">
        <f>#REF!</f>
        <v>#REF!</v>
      </c>
      <c r="B285" s="62" t="e">
        <f t="shared" si="20"/>
        <v>#VALUE!</v>
      </c>
      <c r="C285" s="62" t="s">
        <v>101</v>
      </c>
      <c r="D285" s="63">
        <f t="shared" si="22"/>
        <v>0</v>
      </c>
      <c r="E285" s="87">
        <f t="shared" si="23"/>
        <v>0</v>
      </c>
      <c r="F285" s="89">
        <f t="shared" si="24"/>
        <v>0</v>
      </c>
      <c r="G285" s="64" t="s">
        <v>8</v>
      </c>
      <c r="H285" s="64">
        <f t="shared" si="21"/>
        <v>0</v>
      </c>
    </row>
    <row r="286" spans="1:8">
      <c r="A286" s="104" t="e">
        <f>#REF!</f>
        <v>#REF!</v>
      </c>
      <c r="B286" s="62" t="e">
        <f t="shared" si="20"/>
        <v>#VALUE!</v>
      </c>
      <c r="C286" s="62" t="s">
        <v>101</v>
      </c>
      <c r="D286" s="63">
        <f t="shared" si="22"/>
        <v>0</v>
      </c>
      <c r="E286" s="87">
        <f t="shared" si="23"/>
        <v>0</v>
      </c>
      <c r="F286" s="89">
        <f t="shared" si="24"/>
        <v>0</v>
      </c>
      <c r="G286" s="64" t="s">
        <v>8</v>
      </c>
      <c r="H286" s="64">
        <f t="shared" si="21"/>
        <v>0</v>
      </c>
    </row>
    <row r="287" spans="1:8">
      <c r="A287" s="104" t="e">
        <f>#REF!</f>
        <v>#REF!</v>
      </c>
      <c r="B287" s="62" t="e">
        <f t="shared" si="20"/>
        <v>#VALUE!</v>
      </c>
      <c r="C287" s="62" t="s">
        <v>101</v>
      </c>
      <c r="D287" s="63">
        <f t="shared" si="22"/>
        <v>0</v>
      </c>
      <c r="E287" s="87">
        <f t="shared" si="23"/>
        <v>0</v>
      </c>
      <c r="F287" s="89">
        <f t="shared" si="24"/>
        <v>0</v>
      </c>
      <c r="G287" s="64" t="s">
        <v>8</v>
      </c>
      <c r="H287" s="64">
        <f t="shared" si="21"/>
        <v>0</v>
      </c>
    </row>
    <row r="288" spans="1:8">
      <c r="A288" s="104" t="e">
        <f>#REF!</f>
        <v>#REF!</v>
      </c>
      <c r="B288" s="62" t="e">
        <f t="shared" si="20"/>
        <v>#VALUE!</v>
      </c>
      <c r="C288" s="62" t="s">
        <v>101</v>
      </c>
      <c r="D288" s="63">
        <f t="shared" si="22"/>
        <v>0</v>
      </c>
      <c r="E288" s="87">
        <f t="shared" si="23"/>
        <v>0</v>
      </c>
      <c r="F288" s="89">
        <f t="shared" si="24"/>
        <v>0</v>
      </c>
      <c r="G288" s="64" t="s">
        <v>8</v>
      </c>
      <c r="H288" s="64">
        <f t="shared" si="21"/>
        <v>0</v>
      </c>
    </row>
    <row r="289" spans="1:8">
      <c r="A289" s="104" t="e">
        <f>#REF!</f>
        <v>#REF!</v>
      </c>
      <c r="B289" s="62" t="e">
        <f t="shared" si="20"/>
        <v>#VALUE!</v>
      </c>
      <c r="C289" s="62" t="s">
        <v>101</v>
      </c>
      <c r="D289" s="63">
        <f t="shared" si="22"/>
        <v>0</v>
      </c>
      <c r="E289" s="87">
        <f t="shared" si="23"/>
        <v>0</v>
      </c>
      <c r="F289" s="89">
        <f t="shared" si="24"/>
        <v>0</v>
      </c>
      <c r="G289" s="64" t="s">
        <v>8</v>
      </c>
      <c r="H289" s="64">
        <f t="shared" si="21"/>
        <v>0</v>
      </c>
    </row>
    <row r="290" spans="1:8">
      <c r="A290" s="104" t="e">
        <f>#REF!</f>
        <v>#REF!</v>
      </c>
      <c r="B290" s="62" t="e">
        <f t="shared" si="20"/>
        <v>#VALUE!</v>
      </c>
      <c r="C290" s="62" t="s">
        <v>101</v>
      </c>
      <c r="D290" s="63">
        <f t="shared" si="22"/>
        <v>0</v>
      </c>
      <c r="E290" s="87">
        <f t="shared" si="23"/>
        <v>0</v>
      </c>
      <c r="F290" s="89">
        <f t="shared" si="24"/>
        <v>0</v>
      </c>
      <c r="G290" s="64" t="s">
        <v>8</v>
      </c>
      <c r="H290" s="64">
        <f t="shared" si="21"/>
        <v>0</v>
      </c>
    </row>
    <row r="291" spans="1:8">
      <c r="A291" s="104" t="e">
        <f>#REF!</f>
        <v>#REF!</v>
      </c>
      <c r="B291" s="62" t="e">
        <f t="shared" si="20"/>
        <v>#VALUE!</v>
      </c>
      <c r="C291" s="62" t="s">
        <v>101</v>
      </c>
      <c r="D291" s="63">
        <f t="shared" si="22"/>
        <v>0</v>
      </c>
      <c r="E291" s="87">
        <f t="shared" si="23"/>
        <v>0</v>
      </c>
      <c r="F291" s="89">
        <f t="shared" si="24"/>
        <v>0</v>
      </c>
      <c r="G291" s="64" t="s">
        <v>8</v>
      </c>
      <c r="H291" s="64">
        <f t="shared" si="21"/>
        <v>0</v>
      </c>
    </row>
    <row r="292" spans="1:8">
      <c r="A292" s="104" t="e">
        <f>#REF!</f>
        <v>#REF!</v>
      </c>
      <c r="B292" s="62" t="e">
        <f t="shared" si="20"/>
        <v>#VALUE!</v>
      </c>
      <c r="C292" s="62" t="s">
        <v>101</v>
      </c>
      <c r="D292" s="63">
        <f t="shared" si="22"/>
        <v>0</v>
      </c>
      <c r="E292" s="87">
        <f t="shared" si="23"/>
        <v>0</v>
      </c>
      <c r="F292" s="89">
        <f t="shared" si="24"/>
        <v>0</v>
      </c>
      <c r="G292" s="64" t="s">
        <v>8</v>
      </c>
      <c r="H292" s="64">
        <f t="shared" si="21"/>
        <v>0</v>
      </c>
    </row>
    <row r="293" spans="1:8">
      <c r="A293" s="104" t="e">
        <f>#REF!</f>
        <v>#REF!</v>
      </c>
      <c r="B293" s="62" t="e">
        <f t="shared" si="20"/>
        <v>#VALUE!</v>
      </c>
      <c r="C293" s="62" t="s">
        <v>101</v>
      </c>
      <c r="D293" s="63">
        <f t="shared" si="22"/>
        <v>0</v>
      </c>
      <c r="E293" s="87">
        <f t="shared" si="23"/>
        <v>0</v>
      </c>
      <c r="F293" s="89">
        <f t="shared" si="24"/>
        <v>0</v>
      </c>
      <c r="G293" s="64" t="s">
        <v>8</v>
      </c>
      <c r="H293" s="64">
        <f t="shared" si="21"/>
        <v>0</v>
      </c>
    </row>
    <row r="294" spans="1:8">
      <c r="A294" s="104" t="e">
        <f>#REF!</f>
        <v>#REF!</v>
      </c>
      <c r="B294" s="62" t="e">
        <f t="shared" si="20"/>
        <v>#VALUE!</v>
      </c>
      <c r="C294" s="62" t="s">
        <v>101</v>
      </c>
      <c r="D294" s="63">
        <f t="shared" si="22"/>
        <v>0</v>
      </c>
      <c r="E294" s="87">
        <f t="shared" si="23"/>
        <v>0</v>
      </c>
      <c r="F294" s="89">
        <f t="shared" si="24"/>
        <v>0</v>
      </c>
      <c r="G294" s="64" t="s">
        <v>8</v>
      </c>
      <c r="H294" s="64">
        <f t="shared" si="21"/>
        <v>0</v>
      </c>
    </row>
    <row r="295" spans="1:8">
      <c r="A295" s="104" t="e">
        <f>#REF!</f>
        <v>#REF!</v>
      </c>
      <c r="B295" s="62" t="e">
        <f t="shared" si="20"/>
        <v>#VALUE!</v>
      </c>
      <c r="C295" s="62" t="s">
        <v>101</v>
      </c>
      <c r="D295" s="63">
        <f t="shared" si="22"/>
        <v>0</v>
      </c>
      <c r="E295" s="87">
        <f t="shared" si="23"/>
        <v>0</v>
      </c>
      <c r="F295" s="89">
        <f t="shared" si="24"/>
        <v>0</v>
      </c>
      <c r="G295" s="64" t="s">
        <v>8</v>
      </c>
      <c r="H295" s="64">
        <f t="shared" si="21"/>
        <v>0</v>
      </c>
    </row>
    <row r="296" spans="1:8">
      <c r="A296" s="104" t="e">
        <f>#REF!</f>
        <v>#REF!</v>
      </c>
      <c r="B296" s="62" t="e">
        <f t="shared" si="20"/>
        <v>#VALUE!</v>
      </c>
      <c r="C296" s="62" t="s">
        <v>101</v>
      </c>
      <c r="D296" s="63">
        <f t="shared" si="22"/>
        <v>0</v>
      </c>
      <c r="E296" s="87">
        <f t="shared" si="23"/>
        <v>0</v>
      </c>
      <c r="F296" s="89">
        <f t="shared" si="24"/>
        <v>0</v>
      </c>
      <c r="G296" s="64" t="s">
        <v>8</v>
      </c>
      <c r="H296" s="64">
        <f t="shared" si="21"/>
        <v>0</v>
      </c>
    </row>
    <row r="297" spans="1:8">
      <c r="A297" s="104" t="e">
        <f>#REF!</f>
        <v>#REF!</v>
      </c>
      <c r="B297" s="62" t="e">
        <f t="shared" si="20"/>
        <v>#VALUE!</v>
      </c>
      <c r="C297" s="62" t="s">
        <v>101</v>
      </c>
      <c r="D297" s="63">
        <f t="shared" si="22"/>
        <v>0</v>
      </c>
      <c r="E297" s="87">
        <f t="shared" si="23"/>
        <v>0</v>
      </c>
      <c r="F297" s="89">
        <f t="shared" si="24"/>
        <v>0</v>
      </c>
      <c r="G297" s="64" t="s">
        <v>8</v>
      </c>
      <c r="H297" s="64">
        <f t="shared" si="21"/>
        <v>0</v>
      </c>
    </row>
    <row r="298" spans="1:8">
      <c r="A298" s="104" t="e">
        <f>#REF!</f>
        <v>#REF!</v>
      </c>
      <c r="B298" s="62" t="e">
        <f t="shared" si="20"/>
        <v>#VALUE!</v>
      </c>
      <c r="C298" s="62" t="s">
        <v>101</v>
      </c>
      <c r="D298" s="63">
        <f t="shared" si="22"/>
        <v>0</v>
      </c>
      <c r="E298" s="87">
        <f t="shared" si="23"/>
        <v>0</v>
      </c>
      <c r="F298" s="89">
        <f t="shared" si="24"/>
        <v>0</v>
      </c>
      <c r="G298" s="64" t="s">
        <v>8</v>
      </c>
      <c r="H298" s="64">
        <f t="shared" si="21"/>
        <v>0</v>
      </c>
    </row>
    <row r="299" spans="1:8">
      <c r="A299" s="104" t="e">
        <f>#REF!</f>
        <v>#REF!</v>
      </c>
      <c r="B299" s="62" t="e">
        <f t="shared" si="20"/>
        <v>#VALUE!</v>
      </c>
      <c r="C299" s="62" t="s">
        <v>101</v>
      </c>
      <c r="D299" s="63">
        <f t="shared" si="22"/>
        <v>0</v>
      </c>
      <c r="E299" s="87">
        <f t="shared" si="23"/>
        <v>0</v>
      </c>
      <c r="F299" s="89">
        <f t="shared" si="24"/>
        <v>0</v>
      </c>
      <c r="G299" s="64" t="s">
        <v>8</v>
      </c>
      <c r="H299" s="64">
        <f t="shared" si="21"/>
        <v>0</v>
      </c>
    </row>
    <row r="300" spans="1:8">
      <c r="A300" s="104" t="e">
        <f>#REF!</f>
        <v>#REF!</v>
      </c>
      <c r="B300" s="62" t="e">
        <f t="shared" si="20"/>
        <v>#VALUE!</v>
      </c>
      <c r="C300" s="62" t="s">
        <v>101</v>
      </c>
      <c r="D300" s="63">
        <f t="shared" si="22"/>
        <v>0</v>
      </c>
      <c r="E300" s="87">
        <f t="shared" si="23"/>
        <v>0</v>
      </c>
      <c r="F300" s="89">
        <f t="shared" si="24"/>
        <v>0</v>
      </c>
      <c r="G300" s="64" t="s">
        <v>8</v>
      </c>
      <c r="H300" s="64">
        <f t="shared" si="21"/>
        <v>0</v>
      </c>
    </row>
    <row r="301" spans="1:8">
      <c r="A301" s="104" t="e">
        <f>#REF!</f>
        <v>#REF!</v>
      </c>
      <c r="B301" s="62" t="e">
        <f t="shared" si="20"/>
        <v>#VALUE!</v>
      </c>
      <c r="C301" s="62" t="s">
        <v>101</v>
      </c>
      <c r="D301" s="63">
        <f t="shared" si="22"/>
        <v>0</v>
      </c>
      <c r="E301" s="87">
        <f t="shared" si="23"/>
        <v>0</v>
      </c>
      <c r="F301" s="89">
        <f t="shared" si="24"/>
        <v>0</v>
      </c>
      <c r="G301" s="64" t="s">
        <v>8</v>
      </c>
      <c r="H301" s="64">
        <f t="shared" si="21"/>
        <v>0</v>
      </c>
    </row>
    <row r="302" spans="1:8">
      <c r="A302" s="104" t="e">
        <f>#REF!</f>
        <v>#REF!</v>
      </c>
      <c r="B302" s="62" t="e">
        <f t="shared" si="20"/>
        <v>#VALUE!</v>
      </c>
      <c r="C302" s="62" t="s">
        <v>101</v>
      </c>
      <c r="D302" s="63">
        <f t="shared" si="22"/>
        <v>0</v>
      </c>
      <c r="E302" s="87">
        <f t="shared" si="23"/>
        <v>0</v>
      </c>
      <c r="F302" s="89">
        <f t="shared" si="24"/>
        <v>0</v>
      </c>
      <c r="G302" s="64" t="s">
        <v>8</v>
      </c>
      <c r="H302" s="64">
        <f t="shared" si="21"/>
        <v>0</v>
      </c>
    </row>
    <row r="303" spans="1:8">
      <c r="A303" s="104" t="e">
        <f>#REF!</f>
        <v>#REF!</v>
      </c>
      <c r="B303" s="62" t="e">
        <f t="shared" si="20"/>
        <v>#VALUE!</v>
      </c>
      <c r="C303" s="62" t="s">
        <v>101</v>
      </c>
      <c r="D303" s="63">
        <f t="shared" si="22"/>
        <v>0</v>
      </c>
      <c r="E303" s="87">
        <f t="shared" si="23"/>
        <v>0</v>
      </c>
      <c r="F303" s="89">
        <f t="shared" si="24"/>
        <v>0</v>
      </c>
      <c r="G303" s="64" t="s">
        <v>8</v>
      </c>
      <c r="H303" s="64">
        <f t="shared" si="21"/>
        <v>0</v>
      </c>
    </row>
    <row r="304" spans="1:8">
      <c r="A304" s="104" t="e">
        <f>#REF!</f>
        <v>#REF!</v>
      </c>
      <c r="B304" s="62" t="e">
        <f t="shared" si="20"/>
        <v>#VALUE!</v>
      </c>
      <c r="C304" s="62" t="s">
        <v>101</v>
      </c>
      <c r="D304" s="63">
        <f t="shared" si="22"/>
        <v>0</v>
      </c>
      <c r="E304" s="87">
        <f t="shared" si="23"/>
        <v>0</v>
      </c>
      <c r="F304" s="89">
        <f t="shared" si="24"/>
        <v>0</v>
      </c>
      <c r="G304" s="64" t="s">
        <v>8</v>
      </c>
      <c r="H304" s="64">
        <f t="shared" si="21"/>
        <v>0</v>
      </c>
    </row>
    <row r="305" spans="1:8">
      <c r="A305" s="104" t="e">
        <f>#REF!</f>
        <v>#REF!</v>
      </c>
      <c r="B305" s="62" t="e">
        <f t="shared" si="20"/>
        <v>#VALUE!</v>
      </c>
      <c r="C305" s="62" t="s">
        <v>101</v>
      </c>
      <c r="D305" s="63">
        <f t="shared" si="22"/>
        <v>0</v>
      </c>
      <c r="E305" s="87">
        <f t="shared" si="23"/>
        <v>0</v>
      </c>
      <c r="F305" s="89">
        <f t="shared" si="24"/>
        <v>0</v>
      </c>
      <c r="G305" s="64" t="s">
        <v>8</v>
      </c>
      <c r="H305" s="64">
        <f t="shared" si="21"/>
        <v>0</v>
      </c>
    </row>
    <row r="306" spans="1:8">
      <c r="A306" s="104" t="e">
        <f>#REF!</f>
        <v>#REF!</v>
      </c>
      <c r="B306" s="62" t="e">
        <f t="shared" si="20"/>
        <v>#VALUE!</v>
      </c>
      <c r="C306" s="62" t="s">
        <v>101</v>
      </c>
      <c r="D306" s="63">
        <f t="shared" si="22"/>
        <v>0</v>
      </c>
      <c r="E306" s="87">
        <f t="shared" si="23"/>
        <v>0</v>
      </c>
      <c r="F306" s="89">
        <f t="shared" si="24"/>
        <v>0</v>
      </c>
      <c r="G306" s="64" t="s">
        <v>8</v>
      </c>
      <c r="H306" s="64">
        <f t="shared" si="21"/>
        <v>0</v>
      </c>
    </row>
    <row r="307" spans="1:8">
      <c r="A307" s="104" t="e">
        <f>#REF!</f>
        <v>#REF!</v>
      </c>
      <c r="B307" s="62" t="e">
        <f t="shared" si="20"/>
        <v>#VALUE!</v>
      </c>
      <c r="C307" s="62" t="s">
        <v>101</v>
      </c>
      <c r="D307" s="63">
        <f t="shared" si="22"/>
        <v>0</v>
      </c>
      <c r="E307" s="87">
        <f t="shared" si="23"/>
        <v>0</v>
      </c>
      <c r="F307" s="89">
        <f t="shared" si="24"/>
        <v>0</v>
      </c>
      <c r="G307" s="64" t="s">
        <v>8</v>
      </c>
      <c r="H307" s="64">
        <f t="shared" si="21"/>
        <v>0</v>
      </c>
    </row>
    <row r="308" spans="1:8">
      <c r="A308" s="104" t="e">
        <f>#REF!</f>
        <v>#REF!</v>
      </c>
      <c r="B308" s="62" t="e">
        <f t="shared" si="20"/>
        <v>#VALUE!</v>
      </c>
      <c r="C308" s="62" t="s">
        <v>101</v>
      </c>
      <c r="D308" s="63">
        <f t="shared" si="22"/>
        <v>0</v>
      </c>
      <c r="E308" s="87">
        <f t="shared" si="23"/>
        <v>0</v>
      </c>
      <c r="F308" s="89">
        <f t="shared" si="24"/>
        <v>0</v>
      </c>
      <c r="G308" s="64" t="s">
        <v>8</v>
      </c>
      <c r="H308" s="64">
        <f t="shared" si="21"/>
        <v>0</v>
      </c>
    </row>
    <row r="309" spans="1:8">
      <c r="A309" s="104" t="e">
        <f>#REF!</f>
        <v>#REF!</v>
      </c>
      <c r="B309" s="62" t="e">
        <f t="shared" si="20"/>
        <v>#VALUE!</v>
      </c>
      <c r="C309" s="62" t="s">
        <v>101</v>
      </c>
      <c r="D309" s="63">
        <f t="shared" si="22"/>
        <v>0</v>
      </c>
      <c r="E309" s="87">
        <f t="shared" si="23"/>
        <v>0</v>
      </c>
      <c r="F309" s="89">
        <f t="shared" si="24"/>
        <v>0</v>
      </c>
      <c r="G309" s="64" t="s">
        <v>8</v>
      </c>
      <c r="H309" s="64">
        <f t="shared" si="21"/>
        <v>0</v>
      </c>
    </row>
    <row r="310" spans="1:8">
      <c r="A310" s="104" t="e">
        <f>#REF!</f>
        <v>#REF!</v>
      </c>
      <c r="B310" s="62" t="e">
        <f t="shared" si="20"/>
        <v>#VALUE!</v>
      </c>
      <c r="C310" s="62" t="s">
        <v>101</v>
      </c>
      <c r="D310" s="63">
        <f t="shared" si="22"/>
        <v>0</v>
      </c>
      <c r="E310" s="87">
        <f t="shared" si="23"/>
        <v>0</v>
      </c>
      <c r="F310" s="89">
        <f t="shared" si="24"/>
        <v>0</v>
      </c>
      <c r="G310" s="64" t="s">
        <v>8</v>
      </c>
      <c r="H310" s="64">
        <f t="shared" si="21"/>
        <v>0</v>
      </c>
    </row>
    <row r="311" spans="1:8">
      <c r="A311" s="104" t="e">
        <f>#REF!</f>
        <v>#REF!</v>
      </c>
      <c r="B311" s="62" t="e">
        <f t="shared" si="20"/>
        <v>#VALUE!</v>
      </c>
      <c r="C311" s="62" t="s">
        <v>101</v>
      </c>
      <c r="D311" s="63">
        <f t="shared" si="22"/>
        <v>0</v>
      </c>
      <c r="E311" s="87">
        <f t="shared" si="23"/>
        <v>0</v>
      </c>
      <c r="F311" s="89">
        <f t="shared" si="24"/>
        <v>0</v>
      </c>
      <c r="G311" s="64" t="s">
        <v>8</v>
      </c>
      <c r="H311" s="64">
        <f t="shared" si="21"/>
        <v>0</v>
      </c>
    </row>
    <row r="312" spans="1:8">
      <c r="A312" s="104" t="e">
        <f>#REF!</f>
        <v>#REF!</v>
      </c>
      <c r="B312" s="62" t="e">
        <f t="shared" si="20"/>
        <v>#VALUE!</v>
      </c>
      <c r="C312" s="62" t="s">
        <v>101</v>
      </c>
      <c r="D312" s="63">
        <f t="shared" si="22"/>
        <v>0</v>
      </c>
      <c r="E312" s="87">
        <f t="shared" si="23"/>
        <v>0</v>
      </c>
      <c r="F312" s="89">
        <f t="shared" si="24"/>
        <v>0</v>
      </c>
      <c r="G312" s="64" t="s">
        <v>8</v>
      </c>
      <c r="H312" s="64">
        <f t="shared" si="21"/>
        <v>0</v>
      </c>
    </row>
    <row r="313" spans="1:8">
      <c r="A313" s="104" t="e">
        <f>#REF!</f>
        <v>#REF!</v>
      </c>
      <c r="B313" s="62" t="e">
        <f t="shared" si="20"/>
        <v>#VALUE!</v>
      </c>
      <c r="C313" s="62" t="s">
        <v>101</v>
      </c>
      <c r="D313" s="63">
        <f t="shared" si="22"/>
        <v>0</v>
      </c>
      <c r="E313" s="87">
        <f t="shared" si="23"/>
        <v>0</v>
      </c>
      <c r="F313" s="89">
        <f t="shared" si="24"/>
        <v>0</v>
      </c>
      <c r="G313" s="64" t="s">
        <v>8</v>
      </c>
      <c r="H313" s="64">
        <f t="shared" si="21"/>
        <v>0</v>
      </c>
    </row>
    <row r="314" spans="1:8">
      <c r="A314" s="104" t="e">
        <f>#REF!</f>
        <v>#REF!</v>
      </c>
      <c r="B314" s="62" t="e">
        <f t="shared" si="20"/>
        <v>#VALUE!</v>
      </c>
      <c r="C314" s="62" t="s">
        <v>101</v>
      </c>
      <c r="D314" s="63">
        <f t="shared" si="22"/>
        <v>0</v>
      </c>
      <c r="E314" s="87">
        <f t="shared" si="23"/>
        <v>0</v>
      </c>
      <c r="F314" s="89">
        <f t="shared" si="24"/>
        <v>0</v>
      </c>
      <c r="G314" s="64" t="s">
        <v>8</v>
      </c>
      <c r="H314" s="64">
        <f t="shared" si="21"/>
        <v>0</v>
      </c>
    </row>
    <row r="315" spans="1:8">
      <c r="A315" s="104" t="e">
        <f>#REF!</f>
        <v>#REF!</v>
      </c>
      <c r="B315" s="62" t="e">
        <f t="shared" si="20"/>
        <v>#VALUE!</v>
      </c>
      <c r="C315" s="62" t="s">
        <v>101</v>
      </c>
      <c r="D315" s="63">
        <f t="shared" si="22"/>
        <v>0</v>
      </c>
      <c r="E315" s="87">
        <f t="shared" si="23"/>
        <v>0</v>
      </c>
      <c r="F315" s="89">
        <f t="shared" si="24"/>
        <v>0</v>
      </c>
      <c r="G315" s="64" t="s">
        <v>8</v>
      </c>
      <c r="H315" s="64">
        <f t="shared" si="21"/>
        <v>0</v>
      </c>
    </row>
    <row r="316" spans="1:8">
      <c r="A316" s="104" t="e">
        <f>#REF!</f>
        <v>#REF!</v>
      </c>
      <c r="B316" s="62" t="e">
        <f t="shared" ref="B316:B379" si="25">MID(O316,FIND(" ",O316)+1,8)</f>
        <v>#VALUE!</v>
      </c>
      <c r="C316" s="62" t="s">
        <v>101</v>
      </c>
      <c r="D316" s="63">
        <f t="shared" si="22"/>
        <v>0</v>
      </c>
      <c r="E316" s="87">
        <f t="shared" si="23"/>
        <v>0</v>
      </c>
      <c r="F316" s="89">
        <f t="shared" si="24"/>
        <v>0</v>
      </c>
      <c r="G316" s="64" t="s">
        <v>8</v>
      </c>
      <c r="H316" s="64">
        <f t="shared" ref="H316:H379" si="26">Q316</f>
        <v>0</v>
      </c>
    </row>
    <row r="317" spans="1:8">
      <c r="A317" s="104" t="e">
        <f>#REF!</f>
        <v>#REF!</v>
      </c>
      <c r="B317" s="62" t="e">
        <f t="shared" si="25"/>
        <v>#VALUE!</v>
      </c>
      <c r="C317" s="62" t="s">
        <v>101</v>
      </c>
      <c r="D317" s="63">
        <f t="shared" si="22"/>
        <v>0</v>
      </c>
      <c r="E317" s="87">
        <f t="shared" si="23"/>
        <v>0</v>
      </c>
      <c r="F317" s="89">
        <f t="shared" si="24"/>
        <v>0</v>
      </c>
      <c r="G317" s="64" t="s">
        <v>8</v>
      </c>
      <c r="H317" s="64">
        <f t="shared" si="26"/>
        <v>0</v>
      </c>
    </row>
    <row r="318" spans="1:8">
      <c r="A318" s="104" t="e">
        <f>#REF!</f>
        <v>#REF!</v>
      </c>
      <c r="B318" s="62" t="e">
        <f t="shared" si="25"/>
        <v>#VALUE!</v>
      </c>
      <c r="C318" s="62" t="s">
        <v>101</v>
      </c>
      <c r="D318" s="63">
        <f t="shared" si="22"/>
        <v>0</v>
      </c>
      <c r="E318" s="87">
        <f t="shared" si="23"/>
        <v>0</v>
      </c>
      <c r="F318" s="89">
        <f t="shared" si="24"/>
        <v>0</v>
      </c>
      <c r="G318" s="64" t="s">
        <v>8</v>
      </c>
      <c r="H318" s="64">
        <f t="shared" si="26"/>
        <v>0</v>
      </c>
    </row>
    <row r="319" spans="1:8">
      <c r="A319" s="104" t="e">
        <f>#REF!</f>
        <v>#REF!</v>
      </c>
      <c r="B319" s="62" t="e">
        <f t="shared" si="25"/>
        <v>#VALUE!</v>
      </c>
      <c r="C319" s="62" t="s">
        <v>101</v>
      </c>
      <c r="D319" s="63">
        <f t="shared" si="22"/>
        <v>0</v>
      </c>
      <c r="E319" s="87">
        <f t="shared" si="23"/>
        <v>0</v>
      </c>
      <c r="F319" s="89">
        <f t="shared" si="24"/>
        <v>0</v>
      </c>
      <c r="G319" s="64" t="s">
        <v>8</v>
      </c>
      <c r="H319" s="64">
        <f t="shared" si="26"/>
        <v>0</v>
      </c>
    </row>
    <row r="320" spans="1:8">
      <c r="A320" s="104" t="e">
        <f>#REF!</f>
        <v>#REF!</v>
      </c>
      <c r="B320" s="62" t="e">
        <f t="shared" si="25"/>
        <v>#VALUE!</v>
      </c>
      <c r="C320" s="62" t="s">
        <v>101</v>
      </c>
      <c r="D320" s="63">
        <f t="shared" si="22"/>
        <v>0</v>
      </c>
      <c r="E320" s="87">
        <f t="shared" si="23"/>
        <v>0</v>
      </c>
      <c r="F320" s="89">
        <f t="shared" si="24"/>
        <v>0</v>
      </c>
      <c r="G320" s="64" t="s">
        <v>8</v>
      </c>
      <c r="H320" s="64">
        <f t="shared" si="26"/>
        <v>0</v>
      </c>
    </row>
    <row r="321" spans="1:8">
      <c r="A321" s="104" t="e">
        <f>#REF!</f>
        <v>#REF!</v>
      </c>
      <c r="B321" s="62" t="e">
        <f t="shared" si="25"/>
        <v>#VALUE!</v>
      </c>
      <c r="C321" s="62" t="s">
        <v>101</v>
      </c>
      <c r="D321" s="63">
        <f t="shared" si="22"/>
        <v>0</v>
      </c>
      <c r="E321" s="87">
        <f t="shared" si="23"/>
        <v>0</v>
      </c>
      <c r="F321" s="89">
        <f t="shared" si="24"/>
        <v>0</v>
      </c>
      <c r="G321" s="64" t="s">
        <v>8</v>
      </c>
      <c r="H321" s="64">
        <f t="shared" si="26"/>
        <v>0</v>
      </c>
    </row>
    <row r="322" spans="1:8">
      <c r="A322" s="104" t="e">
        <f>#REF!</f>
        <v>#REF!</v>
      </c>
      <c r="B322" s="62" t="e">
        <f t="shared" si="25"/>
        <v>#VALUE!</v>
      </c>
      <c r="C322" s="62" t="s">
        <v>101</v>
      </c>
      <c r="D322" s="63">
        <f t="shared" si="22"/>
        <v>0</v>
      </c>
      <c r="E322" s="87">
        <f t="shared" si="23"/>
        <v>0</v>
      </c>
      <c r="F322" s="89">
        <f t="shared" si="24"/>
        <v>0</v>
      </c>
      <c r="G322" s="64" t="s">
        <v>8</v>
      </c>
      <c r="H322" s="64">
        <f t="shared" si="26"/>
        <v>0</v>
      </c>
    </row>
    <row r="323" spans="1:8">
      <c r="A323" s="104" t="e">
        <f>#REF!</f>
        <v>#REF!</v>
      </c>
      <c r="B323" s="62" t="e">
        <f t="shared" si="25"/>
        <v>#VALUE!</v>
      </c>
      <c r="C323" s="62" t="s">
        <v>101</v>
      </c>
      <c r="D323" s="63">
        <f t="shared" ref="D323:D386" si="27">L323</f>
        <v>0</v>
      </c>
      <c r="E323" s="87">
        <f t="shared" ref="E323:E386" si="28">M323/100</f>
        <v>0</v>
      </c>
      <c r="F323" s="89">
        <f t="shared" ref="F323:F386" si="29">(D323*E323)</f>
        <v>0</v>
      </c>
      <c r="G323" s="64" t="s">
        <v>8</v>
      </c>
      <c r="H323" s="64">
        <f t="shared" si="26"/>
        <v>0</v>
      </c>
    </row>
    <row r="324" spans="1:8">
      <c r="A324" s="104" t="e">
        <f>#REF!</f>
        <v>#REF!</v>
      </c>
      <c r="B324" s="62" t="e">
        <f t="shared" si="25"/>
        <v>#VALUE!</v>
      </c>
      <c r="C324" s="62" t="s">
        <v>101</v>
      </c>
      <c r="D324" s="63">
        <f t="shared" si="27"/>
        <v>0</v>
      </c>
      <c r="E324" s="87">
        <f t="shared" si="28"/>
        <v>0</v>
      </c>
      <c r="F324" s="89">
        <f t="shared" si="29"/>
        <v>0</v>
      </c>
      <c r="G324" s="64" t="s">
        <v>8</v>
      </c>
      <c r="H324" s="64">
        <f t="shared" si="26"/>
        <v>0</v>
      </c>
    </row>
    <row r="325" spans="1:8">
      <c r="A325" s="104" t="e">
        <f>#REF!</f>
        <v>#REF!</v>
      </c>
      <c r="B325" s="62" t="e">
        <f t="shared" si="25"/>
        <v>#VALUE!</v>
      </c>
      <c r="C325" s="62" t="s">
        <v>101</v>
      </c>
      <c r="D325" s="63">
        <f t="shared" si="27"/>
        <v>0</v>
      </c>
      <c r="E325" s="87">
        <f t="shared" si="28"/>
        <v>0</v>
      </c>
      <c r="F325" s="89">
        <f t="shared" si="29"/>
        <v>0</v>
      </c>
      <c r="G325" s="64" t="s">
        <v>8</v>
      </c>
      <c r="H325" s="64">
        <f t="shared" si="26"/>
        <v>0</v>
      </c>
    </row>
    <row r="326" spans="1:8">
      <c r="A326" s="104" t="e">
        <f>#REF!</f>
        <v>#REF!</v>
      </c>
      <c r="B326" s="62" t="e">
        <f t="shared" si="25"/>
        <v>#VALUE!</v>
      </c>
      <c r="C326" s="62" t="s">
        <v>101</v>
      </c>
      <c r="D326" s="63">
        <f t="shared" si="27"/>
        <v>0</v>
      </c>
      <c r="E326" s="87">
        <f t="shared" si="28"/>
        <v>0</v>
      </c>
      <c r="F326" s="89">
        <f t="shared" si="29"/>
        <v>0</v>
      </c>
      <c r="G326" s="64" t="s">
        <v>8</v>
      </c>
      <c r="H326" s="64">
        <f t="shared" si="26"/>
        <v>0</v>
      </c>
    </row>
    <row r="327" spans="1:8">
      <c r="A327" s="104" t="e">
        <f>#REF!</f>
        <v>#REF!</v>
      </c>
      <c r="B327" s="62" t="e">
        <f t="shared" si="25"/>
        <v>#VALUE!</v>
      </c>
      <c r="C327" s="62" t="s">
        <v>101</v>
      </c>
      <c r="D327" s="63">
        <f t="shared" si="27"/>
        <v>0</v>
      </c>
      <c r="E327" s="87">
        <f t="shared" si="28"/>
        <v>0</v>
      </c>
      <c r="F327" s="89">
        <f t="shared" si="29"/>
        <v>0</v>
      </c>
      <c r="G327" s="64" t="s">
        <v>8</v>
      </c>
      <c r="H327" s="64">
        <f t="shared" si="26"/>
        <v>0</v>
      </c>
    </row>
    <row r="328" spans="1:8">
      <c r="A328" s="104" t="e">
        <f>#REF!</f>
        <v>#REF!</v>
      </c>
      <c r="B328" s="62" t="e">
        <f t="shared" si="25"/>
        <v>#VALUE!</v>
      </c>
      <c r="C328" s="62" t="s">
        <v>101</v>
      </c>
      <c r="D328" s="63">
        <f t="shared" si="27"/>
        <v>0</v>
      </c>
      <c r="E328" s="87">
        <f t="shared" si="28"/>
        <v>0</v>
      </c>
      <c r="F328" s="89">
        <f t="shared" si="29"/>
        <v>0</v>
      </c>
      <c r="G328" s="64" t="s">
        <v>8</v>
      </c>
      <c r="H328" s="64">
        <f t="shared" si="26"/>
        <v>0</v>
      </c>
    </row>
    <row r="329" spans="1:8">
      <c r="A329" s="104" t="e">
        <f>#REF!</f>
        <v>#REF!</v>
      </c>
      <c r="B329" s="62" t="e">
        <f t="shared" si="25"/>
        <v>#VALUE!</v>
      </c>
      <c r="C329" s="62" t="s">
        <v>101</v>
      </c>
      <c r="D329" s="63">
        <f t="shared" si="27"/>
        <v>0</v>
      </c>
      <c r="E329" s="87">
        <f t="shared" si="28"/>
        <v>0</v>
      </c>
      <c r="F329" s="89">
        <f t="shared" si="29"/>
        <v>0</v>
      </c>
      <c r="G329" s="64" t="s">
        <v>8</v>
      </c>
      <c r="H329" s="64">
        <f t="shared" si="26"/>
        <v>0</v>
      </c>
    </row>
    <row r="330" spans="1:8">
      <c r="A330" s="104" t="e">
        <f>#REF!</f>
        <v>#REF!</v>
      </c>
      <c r="B330" s="62" t="e">
        <f t="shared" si="25"/>
        <v>#VALUE!</v>
      </c>
      <c r="C330" s="62" t="s">
        <v>101</v>
      </c>
      <c r="D330" s="63">
        <f t="shared" si="27"/>
        <v>0</v>
      </c>
      <c r="E330" s="87">
        <f t="shared" si="28"/>
        <v>0</v>
      </c>
      <c r="F330" s="89">
        <f t="shared" si="29"/>
        <v>0</v>
      </c>
      <c r="G330" s="64" t="s">
        <v>8</v>
      </c>
      <c r="H330" s="64">
        <f t="shared" si="26"/>
        <v>0</v>
      </c>
    </row>
    <row r="331" spans="1:8">
      <c r="A331" s="104" t="e">
        <f>#REF!</f>
        <v>#REF!</v>
      </c>
      <c r="B331" s="62" t="e">
        <f t="shared" si="25"/>
        <v>#VALUE!</v>
      </c>
      <c r="C331" s="62" t="s">
        <v>101</v>
      </c>
      <c r="D331" s="63">
        <f t="shared" si="27"/>
        <v>0</v>
      </c>
      <c r="E331" s="87">
        <f t="shared" si="28"/>
        <v>0</v>
      </c>
      <c r="F331" s="89">
        <f t="shared" si="29"/>
        <v>0</v>
      </c>
      <c r="G331" s="64" t="s">
        <v>8</v>
      </c>
      <c r="H331" s="64">
        <f t="shared" si="26"/>
        <v>0</v>
      </c>
    </row>
    <row r="332" spans="1:8">
      <c r="A332" s="104" t="e">
        <f>#REF!</f>
        <v>#REF!</v>
      </c>
      <c r="B332" s="62" t="e">
        <f t="shared" si="25"/>
        <v>#VALUE!</v>
      </c>
      <c r="C332" s="62" t="s">
        <v>101</v>
      </c>
      <c r="D332" s="63">
        <f t="shared" si="27"/>
        <v>0</v>
      </c>
      <c r="E332" s="87">
        <f t="shared" si="28"/>
        <v>0</v>
      </c>
      <c r="F332" s="89">
        <f t="shared" si="29"/>
        <v>0</v>
      </c>
      <c r="G332" s="64" t="s">
        <v>8</v>
      </c>
      <c r="H332" s="64">
        <f t="shared" si="26"/>
        <v>0</v>
      </c>
    </row>
    <row r="333" spans="1:8">
      <c r="A333" s="104" t="e">
        <f>#REF!</f>
        <v>#REF!</v>
      </c>
      <c r="B333" s="62" t="e">
        <f t="shared" si="25"/>
        <v>#VALUE!</v>
      </c>
      <c r="C333" s="62" t="s">
        <v>101</v>
      </c>
      <c r="D333" s="63">
        <f t="shared" si="27"/>
        <v>0</v>
      </c>
      <c r="E333" s="87">
        <f t="shared" si="28"/>
        <v>0</v>
      </c>
      <c r="F333" s="89">
        <f t="shared" si="29"/>
        <v>0</v>
      </c>
      <c r="G333" s="64" t="s">
        <v>8</v>
      </c>
      <c r="H333" s="64">
        <f t="shared" si="26"/>
        <v>0</v>
      </c>
    </row>
    <row r="334" spans="1:8">
      <c r="A334" s="104" t="e">
        <f>#REF!</f>
        <v>#REF!</v>
      </c>
      <c r="B334" s="62" t="e">
        <f t="shared" si="25"/>
        <v>#VALUE!</v>
      </c>
      <c r="C334" s="62" t="s">
        <v>101</v>
      </c>
      <c r="D334" s="63">
        <f t="shared" si="27"/>
        <v>0</v>
      </c>
      <c r="E334" s="87">
        <f t="shared" si="28"/>
        <v>0</v>
      </c>
      <c r="F334" s="89">
        <f t="shared" si="29"/>
        <v>0</v>
      </c>
      <c r="G334" s="64" t="s">
        <v>8</v>
      </c>
      <c r="H334" s="64">
        <f t="shared" si="26"/>
        <v>0</v>
      </c>
    </row>
    <row r="335" spans="1:8">
      <c r="A335" s="104" t="e">
        <f>#REF!</f>
        <v>#REF!</v>
      </c>
      <c r="B335" s="62" t="e">
        <f t="shared" si="25"/>
        <v>#VALUE!</v>
      </c>
      <c r="C335" s="62" t="s">
        <v>101</v>
      </c>
      <c r="D335" s="63">
        <f t="shared" si="27"/>
        <v>0</v>
      </c>
      <c r="E335" s="87">
        <f t="shared" si="28"/>
        <v>0</v>
      </c>
      <c r="F335" s="89">
        <f t="shared" si="29"/>
        <v>0</v>
      </c>
      <c r="G335" s="64" t="s">
        <v>8</v>
      </c>
      <c r="H335" s="64">
        <f t="shared" si="26"/>
        <v>0</v>
      </c>
    </row>
    <row r="336" spans="1:8">
      <c r="A336" s="104" t="e">
        <f>#REF!</f>
        <v>#REF!</v>
      </c>
      <c r="B336" s="62" t="e">
        <f t="shared" si="25"/>
        <v>#VALUE!</v>
      </c>
      <c r="C336" s="62" t="s">
        <v>101</v>
      </c>
      <c r="D336" s="63">
        <f t="shared" si="27"/>
        <v>0</v>
      </c>
      <c r="E336" s="87">
        <f t="shared" si="28"/>
        <v>0</v>
      </c>
      <c r="F336" s="89">
        <f t="shared" si="29"/>
        <v>0</v>
      </c>
      <c r="G336" s="64" t="s">
        <v>8</v>
      </c>
      <c r="H336" s="64">
        <f t="shared" si="26"/>
        <v>0</v>
      </c>
    </row>
    <row r="337" spans="1:8">
      <c r="A337" s="104" t="e">
        <f>#REF!</f>
        <v>#REF!</v>
      </c>
      <c r="B337" s="62" t="e">
        <f t="shared" si="25"/>
        <v>#VALUE!</v>
      </c>
      <c r="C337" s="62" t="s">
        <v>101</v>
      </c>
      <c r="D337" s="63">
        <f t="shared" si="27"/>
        <v>0</v>
      </c>
      <c r="E337" s="87">
        <f t="shared" si="28"/>
        <v>0</v>
      </c>
      <c r="F337" s="89">
        <f t="shared" si="29"/>
        <v>0</v>
      </c>
      <c r="G337" s="64" t="s">
        <v>8</v>
      </c>
      <c r="H337" s="64">
        <f t="shared" si="26"/>
        <v>0</v>
      </c>
    </row>
    <row r="338" spans="1:8">
      <c r="A338" s="104" t="e">
        <f>#REF!</f>
        <v>#REF!</v>
      </c>
      <c r="B338" s="62" t="e">
        <f t="shared" si="25"/>
        <v>#VALUE!</v>
      </c>
      <c r="C338" s="62" t="s">
        <v>101</v>
      </c>
      <c r="D338" s="63">
        <f t="shared" si="27"/>
        <v>0</v>
      </c>
      <c r="E338" s="87">
        <f t="shared" si="28"/>
        <v>0</v>
      </c>
      <c r="F338" s="89">
        <f t="shared" si="29"/>
        <v>0</v>
      </c>
      <c r="G338" s="64" t="s">
        <v>8</v>
      </c>
      <c r="H338" s="64">
        <f t="shared" si="26"/>
        <v>0</v>
      </c>
    </row>
    <row r="339" spans="1:8">
      <c r="A339" s="104" t="e">
        <f>#REF!</f>
        <v>#REF!</v>
      </c>
      <c r="B339" s="62" t="e">
        <f t="shared" si="25"/>
        <v>#VALUE!</v>
      </c>
      <c r="C339" s="62" t="s">
        <v>101</v>
      </c>
      <c r="D339" s="63">
        <f t="shared" si="27"/>
        <v>0</v>
      </c>
      <c r="E339" s="87">
        <f t="shared" si="28"/>
        <v>0</v>
      </c>
      <c r="F339" s="89">
        <f t="shared" si="29"/>
        <v>0</v>
      </c>
      <c r="G339" s="64" t="s">
        <v>8</v>
      </c>
      <c r="H339" s="64">
        <f t="shared" si="26"/>
        <v>0</v>
      </c>
    </row>
    <row r="340" spans="1:8">
      <c r="A340" s="104" t="e">
        <f>#REF!</f>
        <v>#REF!</v>
      </c>
      <c r="B340" s="62" t="e">
        <f t="shared" si="25"/>
        <v>#VALUE!</v>
      </c>
      <c r="C340" s="62" t="s">
        <v>101</v>
      </c>
      <c r="D340" s="63">
        <f t="shared" si="27"/>
        <v>0</v>
      </c>
      <c r="E340" s="87">
        <f t="shared" si="28"/>
        <v>0</v>
      </c>
      <c r="F340" s="89">
        <f t="shared" si="29"/>
        <v>0</v>
      </c>
      <c r="G340" s="64" t="s">
        <v>8</v>
      </c>
      <c r="H340" s="64">
        <f t="shared" si="26"/>
        <v>0</v>
      </c>
    </row>
    <row r="341" spans="1:8">
      <c r="A341" s="104" t="e">
        <f>#REF!</f>
        <v>#REF!</v>
      </c>
      <c r="B341" s="62" t="e">
        <f t="shared" si="25"/>
        <v>#VALUE!</v>
      </c>
      <c r="C341" s="62" t="s">
        <v>101</v>
      </c>
      <c r="D341" s="63">
        <f t="shared" si="27"/>
        <v>0</v>
      </c>
      <c r="E341" s="87">
        <f t="shared" si="28"/>
        <v>0</v>
      </c>
      <c r="F341" s="89">
        <f t="shared" si="29"/>
        <v>0</v>
      </c>
      <c r="G341" s="64" t="s">
        <v>8</v>
      </c>
      <c r="H341" s="64">
        <f t="shared" si="26"/>
        <v>0</v>
      </c>
    </row>
    <row r="342" spans="1:8">
      <c r="A342" s="104" t="e">
        <f>#REF!</f>
        <v>#REF!</v>
      </c>
      <c r="B342" s="62" t="e">
        <f t="shared" si="25"/>
        <v>#VALUE!</v>
      </c>
      <c r="C342" s="62" t="s">
        <v>101</v>
      </c>
      <c r="D342" s="63">
        <f t="shared" si="27"/>
        <v>0</v>
      </c>
      <c r="E342" s="87">
        <f t="shared" si="28"/>
        <v>0</v>
      </c>
      <c r="F342" s="89">
        <f t="shared" si="29"/>
        <v>0</v>
      </c>
      <c r="G342" s="64" t="s">
        <v>8</v>
      </c>
      <c r="H342" s="64">
        <f t="shared" si="26"/>
        <v>0</v>
      </c>
    </row>
    <row r="343" spans="1:8">
      <c r="A343" s="104" t="e">
        <f>#REF!</f>
        <v>#REF!</v>
      </c>
      <c r="B343" s="62" t="e">
        <f t="shared" si="25"/>
        <v>#VALUE!</v>
      </c>
      <c r="C343" s="62" t="s">
        <v>101</v>
      </c>
      <c r="D343" s="63">
        <f t="shared" si="27"/>
        <v>0</v>
      </c>
      <c r="E343" s="87">
        <f t="shared" si="28"/>
        <v>0</v>
      </c>
      <c r="F343" s="89">
        <f t="shared" si="29"/>
        <v>0</v>
      </c>
      <c r="G343" s="64" t="s">
        <v>8</v>
      </c>
      <c r="H343" s="64">
        <f t="shared" si="26"/>
        <v>0</v>
      </c>
    </row>
    <row r="344" spans="1:8">
      <c r="A344" s="104" t="e">
        <f>#REF!</f>
        <v>#REF!</v>
      </c>
      <c r="B344" s="62" t="e">
        <f t="shared" si="25"/>
        <v>#VALUE!</v>
      </c>
      <c r="C344" s="62" t="s">
        <v>101</v>
      </c>
      <c r="D344" s="63">
        <f t="shared" si="27"/>
        <v>0</v>
      </c>
      <c r="E344" s="87">
        <f t="shared" si="28"/>
        <v>0</v>
      </c>
      <c r="F344" s="89">
        <f t="shared" si="29"/>
        <v>0</v>
      </c>
      <c r="G344" s="64" t="s">
        <v>8</v>
      </c>
      <c r="H344" s="64">
        <f t="shared" si="26"/>
        <v>0</v>
      </c>
    </row>
    <row r="345" spans="1:8">
      <c r="A345" s="104" t="e">
        <f>#REF!</f>
        <v>#REF!</v>
      </c>
      <c r="B345" s="62" t="e">
        <f t="shared" si="25"/>
        <v>#VALUE!</v>
      </c>
      <c r="C345" s="62" t="s">
        <v>101</v>
      </c>
      <c r="D345" s="63">
        <f t="shared" si="27"/>
        <v>0</v>
      </c>
      <c r="E345" s="87">
        <f t="shared" si="28"/>
        <v>0</v>
      </c>
      <c r="F345" s="89">
        <f t="shared" si="29"/>
        <v>0</v>
      </c>
      <c r="G345" s="64" t="s">
        <v>8</v>
      </c>
      <c r="H345" s="64">
        <f t="shared" si="26"/>
        <v>0</v>
      </c>
    </row>
    <row r="346" spans="1:8">
      <c r="A346" s="104" t="e">
        <f>#REF!</f>
        <v>#REF!</v>
      </c>
      <c r="B346" s="62" t="e">
        <f t="shared" si="25"/>
        <v>#VALUE!</v>
      </c>
      <c r="C346" s="62" t="s">
        <v>101</v>
      </c>
      <c r="D346" s="63">
        <f t="shared" si="27"/>
        <v>0</v>
      </c>
      <c r="E346" s="87">
        <f t="shared" si="28"/>
        <v>0</v>
      </c>
      <c r="F346" s="89">
        <f t="shared" si="29"/>
        <v>0</v>
      </c>
      <c r="G346" s="64" t="s">
        <v>8</v>
      </c>
      <c r="H346" s="64">
        <f t="shared" si="26"/>
        <v>0</v>
      </c>
    </row>
    <row r="347" spans="1:8">
      <c r="A347" s="104" t="e">
        <f>#REF!</f>
        <v>#REF!</v>
      </c>
      <c r="B347" s="62" t="e">
        <f t="shared" si="25"/>
        <v>#VALUE!</v>
      </c>
      <c r="C347" s="62" t="s">
        <v>101</v>
      </c>
      <c r="D347" s="63">
        <f t="shared" si="27"/>
        <v>0</v>
      </c>
      <c r="E347" s="87">
        <f t="shared" si="28"/>
        <v>0</v>
      </c>
      <c r="F347" s="89">
        <f t="shared" si="29"/>
        <v>0</v>
      </c>
      <c r="G347" s="64" t="s">
        <v>8</v>
      </c>
      <c r="H347" s="64">
        <f t="shared" si="26"/>
        <v>0</v>
      </c>
    </row>
    <row r="348" spans="1:8">
      <c r="A348" s="104" t="e">
        <f>#REF!</f>
        <v>#REF!</v>
      </c>
      <c r="B348" s="62" t="e">
        <f t="shared" si="25"/>
        <v>#VALUE!</v>
      </c>
      <c r="C348" s="62" t="s">
        <v>101</v>
      </c>
      <c r="D348" s="63">
        <f t="shared" si="27"/>
        <v>0</v>
      </c>
      <c r="E348" s="87">
        <f t="shared" si="28"/>
        <v>0</v>
      </c>
      <c r="F348" s="89">
        <f t="shared" si="29"/>
        <v>0</v>
      </c>
      <c r="G348" s="64" t="s">
        <v>8</v>
      </c>
      <c r="H348" s="64">
        <f t="shared" si="26"/>
        <v>0</v>
      </c>
    </row>
    <row r="349" spans="1:8">
      <c r="A349" s="104" t="e">
        <f>#REF!</f>
        <v>#REF!</v>
      </c>
      <c r="B349" s="62" t="e">
        <f t="shared" si="25"/>
        <v>#VALUE!</v>
      </c>
      <c r="C349" s="62" t="s">
        <v>101</v>
      </c>
      <c r="D349" s="63">
        <f t="shared" si="27"/>
        <v>0</v>
      </c>
      <c r="E349" s="87">
        <f t="shared" si="28"/>
        <v>0</v>
      </c>
      <c r="F349" s="89">
        <f t="shared" si="29"/>
        <v>0</v>
      </c>
      <c r="G349" s="64" t="s">
        <v>8</v>
      </c>
      <c r="H349" s="64">
        <f t="shared" si="26"/>
        <v>0</v>
      </c>
    </row>
    <row r="350" spans="1:8">
      <c r="A350" s="104" t="e">
        <f>#REF!</f>
        <v>#REF!</v>
      </c>
      <c r="B350" s="62" t="e">
        <f t="shared" si="25"/>
        <v>#VALUE!</v>
      </c>
      <c r="C350" s="62" t="s">
        <v>101</v>
      </c>
      <c r="D350" s="63">
        <f t="shared" si="27"/>
        <v>0</v>
      </c>
      <c r="E350" s="87">
        <f t="shared" si="28"/>
        <v>0</v>
      </c>
      <c r="F350" s="89">
        <f t="shared" si="29"/>
        <v>0</v>
      </c>
      <c r="G350" s="64" t="s">
        <v>8</v>
      </c>
      <c r="H350" s="64">
        <f t="shared" si="26"/>
        <v>0</v>
      </c>
    </row>
    <row r="351" spans="1:8">
      <c r="A351" s="104" t="e">
        <f>#REF!</f>
        <v>#REF!</v>
      </c>
      <c r="B351" s="62" t="e">
        <f t="shared" si="25"/>
        <v>#VALUE!</v>
      </c>
      <c r="C351" s="62" t="s">
        <v>101</v>
      </c>
      <c r="D351" s="63">
        <f t="shared" si="27"/>
        <v>0</v>
      </c>
      <c r="E351" s="87">
        <f t="shared" si="28"/>
        <v>0</v>
      </c>
      <c r="F351" s="89">
        <f t="shared" si="29"/>
        <v>0</v>
      </c>
      <c r="G351" s="64" t="s">
        <v>8</v>
      </c>
      <c r="H351" s="64">
        <f t="shared" si="26"/>
        <v>0</v>
      </c>
    </row>
    <row r="352" spans="1:8">
      <c r="A352" s="104" t="e">
        <f>#REF!</f>
        <v>#REF!</v>
      </c>
      <c r="B352" s="62" t="e">
        <f t="shared" si="25"/>
        <v>#VALUE!</v>
      </c>
      <c r="C352" s="62" t="s">
        <v>101</v>
      </c>
      <c r="D352" s="63">
        <f t="shared" si="27"/>
        <v>0</v>
      </c>
      <c r="E352" s="87">
        <f t="shared" si="28"/>
        <v>0</v>
      </c>
      <c r="F352" s="89">
        <f t="shared" si="29"/>
        <v>0</v>
      </c>
      <c r="G352" s="64" t="s">
        <v>8</v>
      </c>
      <c r="H352" s="64">
        <f t="shared" si="26"/>
        <v>0</v>
      </c>
    </row>
    <row r="353" spans="1:8">
      <c r="A353" s="104" t="e">
        <f>#REF!</f>
        <v>#REF!</v>
      </c>
      <c r="B353" s="62" t="e">
        <f t="shared" si="25"/>
        <v>#VALUE!</v>
      </c>
      <c r="C353" s="62" t="s">
        <v>101</v>
      </c>
      <c r="D353" s="63">
        <f t="shared" si="27"/>
        <v>0</v>
      </c>
      <c r="E353" s="87">
        <f t="shared" si="28"/>
        <v>0</v>
      </c>
      <c r="F353" s="89">
        <f t="shared" si="29"/>
        <v>0</v>
      </c>
      <c r="G353" s="64" t="s">
        <v>8</v>
      </c>
      <c r="H353" s="64">
        <f t="shared" si="26"/>
        <v>0</v>
      </c>
    </row>
    <row r="354" spans="1:8">
      <c r="A354" s="104" t="e">
        <f>#REF!</f>
        <v>#REF!</v>
      </c>
      <c r="B354" s="62" t="e">
        <f t="shared" si="25"/>
        <v>#VALUE!</v>
      </c>
      <c r="C354" s="62" t="s">
        <v>101</v>
      </c>
      <c r="D354" s="63">
        <f t="shared" si="27"/>
        <v>0</v>
      </c>
      <c r="E354" s="87">
        <f t="shared" si="28"/>
        <v>0</v>
      </c>
      <c r="F354" s="89">
        <f t="shared" si="29"/>
        <v>0</v>
      </c>
      <c r="G354" s="64" t="s">
        <v>8</v>
      </c>
      <c r="H354" s="64">
        <f t="shared" si="26"/>
        <v>0</v>
      </c>
    </row>
    <row r="355" spans="1:8">
      <c r="A355" s="104" t="e">
        <f>#REF!</f>
        <v>#REF!</v>
      </c>
      <c r="B355" s="62" t="e">
        <f t="shared" si="25"/>
        <v>#VALUE!</v>
      </c>
      <c r="C355" s="62" t="s">
        <v>101</v>
      </c>
      <c r="D355" s="63">
        <f t="shared" si="27"/>
        <v>0</v>
      </c>
      <c r="E355" s="87">
        <f t="shared" si="28"/>
        <v>0</v>
      </c>
      <c r="F355" s="89">
        <f t="shared" si="29"/>
        <v>0</v>
      </c>
      <c r="G355" s="64" t="s">
        <v>8</v>
      </c>
      <c r="H355" s="64">
        <f t="shared" si="26"/>
        <v>0</v>
      </c>
    </row>
    <row r="356" spans="1:8">
      <c r="A356" s="104" t="e">
        <f>#REF!</f>
        <v>#REF!</v>
      </c>
      <c r="B356" s="62" t="e">
        <f t="shared" si="25"/>
        <v>#VALUE!</v>
      </c>
      <c r="C356" s="62" t="s">
        <v>101</v>
      </c>
      <c r="D356" s="63">
        <f t="shared" si="27"/>
        <v>0</v>
      </c>
      <c r="E356" s="87">
        <f t="shared" si="28"/>
        <v>0</v>
      </c>
      <c r="F356" s="89">
        <f t="shared" si="29"/>
        <v>0</v>
      </c>
      <c r="G356" s="64" t="s">
        <v>8</v>
      </c>
      <c r="H356" s="64">
        <f t="shared" si="26"/>
        <v>0</v>
      </c>
    </row>
    <row r="357" spans="1:8">
      <c r="A357" s="104" t="e">
        <f>#REF!</f>
        <v>#REF!</v>
      </c>
      <c r="B357" s="62" t="e">
        <f t="shared" si="25"/>
        <v>#VALUE!</v>
      </c>
      <c r="C357" s="62" t="s">
        <v>101</v>
      </c>
      <c r="D357" s="63">
        <f t="shared" si="27"/>
        <v>0</v>
      </c>
      <c r="E357" s="87">
        <f t="shared" si="28"/>
        <v>0</v>
      </c>
      <c r="F357" s="89">
        <f t="shared" si="29"/>
        <v>0</v>
      </c>
      <c r="G357" s="64" t="s">
        <v>8</v>
      </c>
      <c r="H357" s="64">
        <f t="shared" si="26"/>
        <v>0</v>
      </c>
    </row>
    <row r="358" spans="1:8">
      <c r="A358" s="104" t="e">
        <f>#REF!</f>
        <v>#REF!</v>
      </c>
      <c r="B358" s="62" t="e">
        <f t="shared" si="25"/>
        <v>#VALUE!</v>
      </c>
      <c r="C358" s="62" t="s">
        <v>101</v>
      </c>
      <c r="D358" s="63">
        <f t="shared" si="27"/>
        <v>0</v>
      </c>
      <c r="E358" s="87">
        <f t="shared" si="28"/>
        <v>0</v>
      </c>
      <c r="F358" s="89">
        <f t="shared" si="29"/>
        <v>0</v>
      </c>
      <c r="G358" s="64" t="s">
        <v>8</v>
      </c>
      <c r="H358" s="64">
        <f t="shared" si="26"/>
        <v>0</v>
      </c>
    </row>
    <row r="359" spans="1:8">
      <c r="A359" s="104" t="e">
        <f>#REF!</f>
        <v>#REF!</v>
      </c>
      <c r="B359" s="62" t="e">
        <f t="shared" si="25"/>
        <v>#VALUE!</v>
      </c>
      <c r="C359" s="62" t="s">
        <v>101</v>
      </c>
      <c r="D359" s="63">
        <f t="shared" si="27"/>
        <v>0</v>
      </c>
      <c r="E359" s="87">
        <f t="shared" si="28"/>
        <v>0</v>
      </c>
      <c r="F359" s="89">
        <f t="shared" si="29"/>
        <v>0</v>
      </c>
      <c r="G359" s="64" t="s">
        <v>8</v>
      </c>
      <c r="H359" s="64">
        <f t="shared" si="26"/>
        <v>0</v>
      </c>
    </row>
    <row r="360" spans="1:8">
      <c r="A360" s="104" t="e">
        <f>#REF!</f>
        <v>#REF!</v>
      </c>
      <c r="B360" s="62" t="e">
        <f t="shared" si="25"/>
        <v>#VALUE!</v>
      </c>
      <c r="C360" s="62" t="s">
        <v>101</v>
      </c>
      <c r="D360" s="63">
        <f t="shared" si="27"/>
        <v>0</v>
      </c>
      <c r="E360" s="87">
        <f t="shared" si="28"/>
        <v>0</v>
      </c>
      <c r="F360" s="89">
        <f t="shared" si="29"/>
        <v>0</v>
      </c>
      <c r="G360" s="64" t="s">
        <v>8</v>
      </c>
      <c r="H360" s="64">
        <f t="shared" si="26"/>
        <v>0</v>
      </c>
    </row>
    <row r="361" spans="1:8">
      <c r="A361" s="104" t="e">
        <f>#REF!</f>
        <v>#REF!</v>
      </c>
      <c r="B361" s="62" t="e">
        <f t="shared" si="25"/>
        <v>#VALUE!</v>
      </c>
      <c r="C361" s="62" t="s">
        <v>101</v>
      </c>
      <c r="D361" s="63">
        <f t="shared" si="27"/>
        <v>0</v>
      </c>
      <c r="E361" s="87">
        <f t="shared" si="28"/>
        <v>0</v>
      </c>
      <c r="F361" s="89">
        <f t="shared" si="29"/>
        <v>0</v>
      </c>
      <c r="G361" s="64" t="s">
        <v>8</v>
      </c>
      <c r="H361" s="64">
        <f t="shared" si="26"/>
        <v>0</v>
      </c>
    </row>
    <row r="362" spans="1:8">
      <c r="A362" s="104" t="e">
        <f>#REF!</f>
        <v>#REF!</v>
      </c>
      <c r="B362" s="62" t="e">
        <f t="shared" si="25"/>
        <v>#VALUE!</v>
      </c>
      <c r="C362" s="62" t="s">
        <v>101</v>
      </c>
      <c r="D362" s="63">
        <f t="shared" si="27"/>
        <v>0</v>
      </c>
      <c r="E362" s="87">
        <f t="shared" si="28"/>
        <v>0</v>
      </c>
      <c r="F362" s="89">
        <f t="shared" si="29"/>
        <v>0</v>
      </c>
      <c r="G362" s="64" t="s">
        <v>8</v>
      </c>
      <c r="H362" s="64">
        <f t="shared" si="26"/>
        <v>0</v>
      </c>
    </row>
    <row r="363" spans="1:8">
      <c r="A363" s="104" t="e">
        <f>#REF!</f>
        <v>#REF!</v>
      </c>
      <c r="B363" s="62" t="e">
        <f t="shared" si="25"/>
        <v>#VALUE!</v>
      </c>
      <c r="C363" s="62" t="s">
        <v>101</v>
      </c>
      <c r="D363" s="63">
        <f t="shared" si="27"/>
        <v>0</v>
      </c>
      <c r="E363" s="87">
        <f t="shared" si="28"/>
        <v>0</v>
      </c>
      <c r="F363" s="89">
        <f t="shared" si="29"/>
        <v>0</v>
      </c>
      <c r="G363" s="64" t="s">
        <v>8</v>
      </c>
      <c r="H363" s="64">
        <f t="shared" si="26"/>
        <v>0</v>
      </c>
    </row>
    <row r="364" spans="1:8">
      <c r="A364" s="104" t="e">
        <f>#REF!</f>
        <v>#REF!</v>
      </c>
      <c r="B364" s="62" t="e">
        <f t="shared" si="25"/>
        <v>#VALUE!</v>
      </c>
      <c r="C364" s="62" t="s">
        <v>101</v>
      </c>
      <c r="D364" s="63">
        <f t="shared" si="27"/>
        <v>0</v>
      </c>
      <c r="E364" s="87">
        <f t="shared" si="28"/>
        <v>0</v>
      </c>
      <c r="F364" s="89">
        <f t="shared" si="29"/>
        <v>0</v>
      </c>
      <c r="G364" s="64" t="s">
        <v>8</v>
      </c>
      <c r="H364" s="64">
        <f t="shared" si="26"/>
        <v>0</v>
      </c>
    </row>
    <row r="365" spans="1:8">
      <c r="A365" s="104" t="e">
        <f>#REF!</f>
        <v>#REF!</v>
      </c>
      <c r="B365" s="62" t="e">
        <f t="shared" si="25"/>
        <v>#VALUE!</v>
      </c>
      <c r="C365" s="62" t="s">
        <v>101</v>
      </c>
      <c r="D365" s="63">
        <f t="shared" si="27"/>
        <v>0</v>
      </c>
      <c r="E365" s="87">
        <f t="shared" si="28"/>
        <v>0</v>
      </c>
      <c r="F365" s="89">
        <f t="shared" si="29"/>
        <v>0</v>
      </c>
      <c r="G365" s="64" t="s">
        <v>8</v>
      </c>
      <c r="H365" s="64">
        <f t="shared" si="26"/>
        <v>0</v>
      </c>
    </row>
    <row r="366" spans="1:8">
      <c r="A366" s="104" t="e">
        <f>#REF!</f>
        <v>#REF!</v>
      </c>
      <c r="B366" s="62" t="e">
        <f t="shared" si="25"/>
        <v>#VALUE!</v>
      </c>
      <c r="C366" s="62" t="s">
        <v>101</v>
      </c>
      <c r="D366" s="63">
        <f t="shared" si="27"/>
        <v>0</v>
      </c>
      <c r="E366" s="87">
        <f t="shared" si="28"/>
        <v>0</v>
      </c>
      <c r="F366" s="89">
        <f t="shared" si="29"/>
        <v>0</v>
      </c>
      <c r="G366" s="64" t="s">
        <v>8</v>
      </c>
      <c r="H366" s="64">
        <f t="shared" si="26"/>
        <v>0</v>
      </c>
    </row>
    <row r="367" spans="1:8">
      <c r="A367" s="104" t="e">
        <f>#REF!</f>
        <v>#REF!</v>
      </c>
      <c r="B367" s="62" t="e">
        <f t="shared" si="25"/>
        <v>#VALUE!</v>
      </c>
      <c r="C367" s="62" t="s">
        <v>101</v>
      </c>
      <c r="D367" s="63">
        <f t="shared" si="27"/>
        <v>0</v>
      </c>
      <c r="E367" s="87">
        <f t="shared" si="28"/>
        <v>0</v>
      </c>
      <c r="F367" s="89">
        <f t="shared" si="29"/>
        <v>0</v>
      </c>
      <c r="G367" s="64" t="s">
        <v>8</v>
      </c>
      <c r="H367" s="64">
        <f t="shared" si="26"/>
        <v>0</v>
      </c>
    </row>
    <row r="368" spans="1:8">
      <c r="A368" s="104" t="e">
        <f>#REF!</f>
        <v>#REF!</v>
      </c>
      <c r="B368" s="62" t="e">
        <f t="shared" si="25"/>
        <v>#VALUE!</v>
      </c>
      <c r="C368" s="62" t="s">
        <v>101</v>
      </c>
      <c r="D368" s="63">
        <f t="shared" si="27"/>
        <v>0</v>
      </c>
      <c r="E368" s="87">
        <f t="shared" si="28"/>
        <v>0</v>
      </c>
      <c r="F368" s="89">
        <f t="shared" si="29"/>
        <v>0</v>
      </c>
      <c r="G368" s="64" t="s">
        <v>8</v>
      </c>
      <c r="H368" s="64">
        <f t="shared" si="26"/>
        <v>0</v>
      </c>
    </row>
    <row r="369" spans="1:8">
      <c r="A369" s="104" t="e">
        <f>#REF!</f>
        <v>#REF!</v>
      </c>
      <c r="B369" s="62" t="e">
        <f t="shared" si="25"/>
        <v>#VALUE!</v>
      </c>
      <c r="C369" s="62" t="s">
        <v>101</v>
      </c>
      <c r="D369" s="63">
        <f t="shared" si="27"/>
        <v>0</v>
      </c>
      <c r="E369" s="87">
        <f t="shared" si="28"/>
        <v>0</v>
      </c>
      <c r="F369" s="89">
        <f t="shared" si="29"/>
        <v>0</v>
      </c>
      <c r="G369" s="64" t="s">
        <v>8</v>
      </c>
      <c r="H369" s="64">
        <f t="shared" si="26"/>
        <v>0</v>
      </c>
    </row>
    <row r="370" spans="1:8">
      <c r="A370" s="104" t="e">
        <f>#REF!</f>
        <v>#REF!</v>
      </c>
      <c r="B370" s="62" t="e">
        <f t="shared" si="25"/>
        <v>#VALUE!</v>
      </c>
      <c r="C370" s="62" t="s">
        <v>101</v>
      </c>
      <c r="D370" s="63">
        <f t="shared" si="27"/>
        <v>0</v>
      </c>
      <c r="E370" s="87">
        <f t="shared" si="28"/>
        <v>0</v>
      </c>
      <c r="F370" s="89">
        <f t="shared" si="29"/>
        <v>0</v>
      </c>
      <c r="G370" s="64" t="s">
        <v>8</v>
      </c>
      <c r="H370" s="64">
        <f t="shared" si="26"/>
        <v>0</v>
      </c>
    </row>
    <row r="371" spans="1:8">
      <c r="A371" s="104" t="e">
        <f>#REF!</f>
        <v>#REF!</v>
      </c>
      <c r="B371" s="62" t="e">
        <f t="shared" si="25"/>
        <v>#VALUE!</v>
      </c>
      <c r="C371" s="62" t="s">
        <v>101</v>
      </c>
      <c r="D371" s="63">
        <f t="shared" si="27"/>
        <v>0</v>
      </c>
      <c r="E371" s="87">
        <f t="shared" si="28"/>
        <v>0</v>
      </c>
      <c r="F371" s="89">
        <f t="shared" si="29"/>
        <v>0</v>
      </c>
      <c r="G371" s="64" t="s">
        <v>8</v>
      </c>
      <c r="H371" s="64">
        <f t="shared" si="26"/>
        <v>0</v>
      </c>
    </row>
    <row r="372" spans="1:8">
      <c r="A372" s="104" t="e">
        <f>#REF!</f>
        <v>#REF!</v>
      </c>
      <c r="B372" s="62" t="e">
        <f t="shared" si="25"/>
        <v>#VALUE!</v>
      </c>
      <c r="C372" s="62" t="s">
        <v>101</v>
      </c>
      <c r="D372" s="63">
        <f t="shared" si="27"/>
        <v>0</v>
      </c>
      <c r="E372" s="87">
        <f t="shared" si="28"/>
        <v>0</v>
      </c>
      <c r="F372" s="89">
        <f t="shared" si="29"/>
        <v>0</v>
      </c>
      <c r="G372" s="64" t="s">
        <v>8</v>
      </c>
      <c r="H372" s="64">
        <f t="shared" si="26"/>
        <v>0</v>
      </c>
    </row>
    <row r="373" spans="1:8">
      <c r="A373" s="104" t="e">
        <f>#REF!</f>
        <v>#REF!</v>
      </c>
      <c r="B373" s="62" t="e">
        <f t="shared" si="25"/>
        <v>#VALUE!</v>
      </c>
      <c r="C373" s="62" t="s">
        <v>101</v>
      </c>
      <c r="D373" s="63">
        <f t="shared" si="27"/>
        <v>0</v>
      </c>
      <c r="E373" s="87">
        <f t="shared" si="28"/>
        <v>0</v>
      </c>
      <c r="F373" s="89">
        <f t="shared" si="29"/>
        <v>0</v>
      </c>
      <c r="G373" s="64" t="s">
        <v>8</v>
      </c>
      <c r="H373" s="64">
        <f t="shared" si="26"/>
        <v>0</v>
      </c>
    </row>
    <row r="374" spans="1:8">
      <c r="A374" s="104" t="e">
        <f>#REF!</f>
        <v>#REF!</v>
      </c>
      <c r="B374" s="62" t="e">
        <f t="shared" si="25"/>
        <v>#VALUE!</v>
      </c>
      <c r="C374" s="62" t="s">
        <v>101</v>
      </c>
      <c r="D374" s="63">
        <f t="shared" si="27"/>
        <v>0</v>
      </c>
      <c r="E374" s="87">
        <f t="shared" si="28"/>
        <v>0</v>
      </c>
      <c r="F374" s="89">
        <f t="shared" si="29"/>
        <v>0</v>
      </c>
      <c r="G374" s="64" t="s">
        <v>8</v>
      </c>
      <c r="H374" s="64">
        <f t="shared" si="26"/>
        <v>0</v>
      </c>
    </row>
    <row r="375" spans="1:8">
      <c r="A375" s="104" t="e">
        <f>#REF!</f>
        <v>#REF!</v>
      </c>
      <c r="B375" s="62" t="e">
        <f t="shared" si="25"/>
        <v>#VALUE!</v>
      </c>
      <c r="C375" s="62" t="s">
        <v>101</v>
      </c>
      <c r="D375" s="63">
        <f t="shared" si="27"/>
        <v>0</v>
      </c>
      <c r="E375" s="87">
        <f t="shared" si="28"/>
        <v>0</v>
      </c>
      <c r="F375" s="89">
        <f t="shared" si="29"/>
        <v>0</v>
      </c>
      <c r="G375" s="64" t="s">
        <v>8</v>
      </c>
      <c r="H375" s="64">
        <f t="shared" si="26"/>
        <v>0</v>
      </c>
    </row>
    <row r="376" spans="1:8">
      <c r="A376" s="104" t="e">
        <f>#REF!</f>
        <v>#REF!</v>
      </c>
      <c r="B376" s="62" t="e">
        <f t="shared" si="25"/>
        <v>#VALUE!</v>
      </c>
      <c r="C376" s="62" t="s">
        <v>101</v>
      </c>
      <c r="D376" s="63">
        <f t="shared" si="27"/>
        <v>0</v>
      </c>
      <c r="E376" s="87">
        <f t="shared" si="28"/>
        <v>0</v>
      </c>
      <c r="F376" s="89">
        <f t="shared" si="29"/>
        <v>0</v>
      </c>
      <c r="G376" s="64" t="s">
        <v>8</v>
      </c>
      <c r="H376" s="64">
        <f t="shared" si="26"/>
        <v>0</v>
      </c>
    </row>
    <row r="377" spans="1:8">
      <c r="A377" s="104" t="e">
        <f>#REF!</f>
        <v>#REF!</v>
      </c>
      <c r="B377" s="62" t="e">
        <f t="shared" si="25"/>
        <v>#VALUE!</v>
      </c>
      <c r="C377" s="62" t="s">
        <v>101</v>
      </c>
      <c r="D377" s="63">
        <f t="shared" si="27"/>
        <v>0</v>
      </c>
      <c r="E377" s="87">
        <f t="shared" si="28"/>
        <v>0</v>
      </c>
      <c r="F377" s="89">
        <f t="shared" si="29"/>
        <v>0</v>
      </c>
      <c r="G377" s="64" t="s">
        <v>8</v>
      </c>
      <c r="H377" s="64">
        <f t="shared" si="26"/>
        <v>0</v>
      </c>
    </row>
    <row r="378" spans="1:8">
      <c r="A378" s="104" t="e">
        <f>#REF!</f>
        <v>#REF!</v>
      </c>
      <c r="B378" s="62" t="e">
        <f t="shared" si="25"/>
        <v>#VALUE!</v>
      </c>
      <c r="C378" s="62" t="s">
        <v>101</v>
      </c>
      <c r="D378" s="63">
        <f t="shared" si="27"/>
        <v>0</v>
      </c>
      <c r="E378" s="87">
        <f t="shared" si="28"/>
        <v>0</v>
      </c>
      <c r="F378" s="89">
        <f t="shared" si="29"/>
        <v>0</v>
      </c>
      <c r="G378" s="64" t="s">
        <v>8</v>
      </c>
      <c r="H378" s="64">
        <f t="shared" si="26"/>
        <v>0</v>
      </c>
    </row>
    <row r="379" spans="1:8">
      <c r="A379" s="104" t="e">
        <f>#REF!</f>
        <v>#REF!</v>
      </c>
      <c r="B379" s="62" t="e">
        <f t="shared" si="25"/>
        <v>#VALUE!</v>
      </c>
      <c r="C379" s="62" t="s">
        <v>101</v>
      </c>
      <c r="D379" s="63">
        <f t="shared" si="27"/>
        <v>0</v>
      </c>
      <c r="E379" s="87">
        <f t="shared" si="28"/>
        <v>0</v>
      </c>
      <c r="F379" s="89">
        <f t="shared" si="29"/>
        <v>0</v>
      </c>
      <c r="G379" s="64" t="s">
        <v>8</v>
      </c>
      <c r="H379" s="64">
        <f t="shared" si="26"/>
        <v>0</v>
      </c>
    </row>
    <row r="380" spans="1:8">
      <c r="A380" s="104" t="e">
        <f>#REF!</f>
        <v>#REF!</v>
      </c>
      <c r="B380" s="62" t="e">
        <f t="shared" ref="B380:B443" si="30">MID(O380,FIND(" ",O380)+1,8)</f>
        <v>#VALUE!</v>
      </c>
      <c r="C380" s="62" t="s">
        <v>101</v>
      </c>
      <c r="D380" s="63">
        <f t="shared" si="27"/>
        <v>0</v>
      </c>
      <c r="E380" s="87">
        <f t="shared" si="28"/>
        <v>0</v>
      </c>
      <c r="F380" s="89">
        <f t="shared" si="29"/>
        <v>0</v>
      </c>
      <c r="G380" s="64" t="s">
        <v>8</v>
      </c>
      <c r="H380" s="64">
        <f t="shared" ref="H380:H443" si="31">Q380</f>
        <v>0</v>
      </c>
    </row>
    <row r="381" spans="1:8">
      <c r="A381" s="104" t="e">
        <f>#REF!</f>
        <v>#REF!</v>
      </c>
      <c r="B381" s="62" t="e">
        <f t="shared" si="30"/>
        <v>#VALUE!</v>
      </c>
      <c r="C381" s="62" t="s">
        <v>101</v>
      </c>
      <c r="D381" s="63">
        <f t="shared" si="27"/>
        <v>0</v>
      </c>
      <c r="E381" s="87">
        <f t="shared" si="28"/>
        <v>0</v>
      </c>
      <c r="F381" s="89">
        <f t="shared" si="29"/>
        <v>0</v>
      </c>
      <c r="G381" s="64" t="s">
        <v>8</v>
      </c>
      <c r="H381" s="64">
        <f t="shared" si="31"/>
        <v>0</v>
      </c>
    </row>
    <row r="382" spans="1:8">
      <c r="A382" s="104" t="e">
        <f>#REF!</f>
        <v>#REF!</v>
      </c>
      <c r="B382" s="62" t="e">
        <f t="shared" si="30"/>
        <v>#VALUE!</v>
      </c>
      <c r="C382" s="62" t="s">
        <v>101</v>
      </c>
      <c r="D382" s="63">
        <f t="shared" si="27"/>
        <v>0</v>
      </c>
      <c r="E382" s="87">
        <f t="shared" si="28"/>
        <v>0</v>
      </c>
      <c r="F382" s="89">
        <f t="shared" si="29"/>
        <v>0</v>
      </c>
      <c r="G382" s="64" t="s">
        <v>8</v>
      </c>
      <c r="H382" s="64">
        <f t="shared" si="31"/>
        <v>0</v>
      </c>
    </row>
    <row r="383" spans="1:8">
      <c r="A383" s="104" t="e">
        <f>#REF!</f>
        <v>#REF!</v>
      </c>
      <c r="B383" s="62" t="e">
        <f t="shared" si="30"/>
        <v>#VALUE!</v>
      </c>
      <c r="C383" s="62" t="s">
        <v>101</v>
      </c>
      <c r="D383" s="63">
        <f t="shared" si="27"/>
        <v>0</v>
      </c>
      <c r="E383" s="87">
        <f t="shared" si="28"/>
        <v>0</v>
      </c>
      <c r="F383" s="89">
        <f t="shared" si="29"/>
        <v>0</v>
      </c>
      <c r="G383" s="64" t="s">
        <v>8</v>
      </c>
      <c r="H383" s="64">
        <f t="shared" si="31"/>
        <v>0</v>
      </c>
    </row>
    <row r="384" spans="1:8">
      <c r="A384" s="104" t="e">
        <f>#REF!</f>
        <v>#REF!</v>
      </c>
      <c r="B384" s="62" t="e">
        <f t="shared" si="30"/>
        <v>#VALUE!</v>
      </c>
      <c r="C384" s="62" t="s">
        <v>101</v>
      </c>
      <c r="D384" s="63">
        <f t="shared" si="27"/>
        <v>0</v>
      </c>
      <c r="E384" s="87">
        <f t="shared" si="28"/>
        <v>0</v>
      </c>
      <c r="F384" s="89">
        <f t="shared" si="29"/>
        <v>0</v>
      </c>
      <c r="G384" s="64" t="s">
        <v>8</v>
      </c>
      <c r="H384" s="64">
        <f t="shared" si="31"/>
        <v>0</v>
      </c>
    </row>
    <row r="385" spans="1:8">
      <c r="A385" s="104" t="e">
        <f>#REF!</f>
        <v>#REF!</v>
      </c>
      <c r="B385" s="62" t="e">
        <f t="shared" si="30"/>
        <v>#VALUE!</v>
      </c>
      <c r="C385" s="62" t="s">
        <v>101</v>
      </c>
      <c r="D385" s="63">
        <f t="shared" si="27"/>
        <v>0</v>
      </c>
      <c r="E385" s="87">
        <f t="shared" si="28"/>
        <v>0</v>
      </c>
      <c r="F385" s="89">
        <f t="shared" si="29"/>
        <v>0</v>
      </c>
      <c r="G385" s="64" t="s">
        <v>8</v>
      </c>
      <c r="H385" s="64">
        <f t="shared" si="31"/>
        <v>0</v>
      </c>
    </row>
    <row r="386" spans="1:8">
      <c r="A386" s="104" t="e">
        <f>#REF!</f>
        <v>#REF!</v>
      </c>
      <c r="B386" s="62" t="e">
        <f t="shared" si="30"/>
        <v>#VALUE!</v>
      </c>
      <c r="C386" s="62" t="s">
        <v>101</v>
      </c>
      <c r="D386" s="63">
        <f t="shared" si="27"/>
        <v>0</v>
      </c>
      <c r="E386" s="87">
        <f t="shared" si="28"/>
        <v>0</v>
      </c>
      <c r="F386" s="89">
        <f t="shared" si="29"/>
        <v>0</v>
      </c>
      <c r="G386" s="64" t="s">
        <v>8</v>
      </c>
      <c r="H386" s="64">
        <f t="shared" si="31"/>
        <v>0</v>
      </c>
    </row>
    <row r="387" spans="1:8">
      <c r="A387" s="104" t="e">
        <f>#REF!</f>
        <v>#REF!</v>
      </c>
      <c r="B387" s="62" t="e">
        <f t="shared" si="30"/>
        <v>#VALUE!</v>
      </c>
      <c r="C387" s="62" t="s">
        <v>101</v>
      </c>
      <c r="D387" s="63">
        <f t="shared" ref="D387:D450" si="32">L387</f>
        <v>0</v>
      </c>
      <c r="E387" s="87">
        <f t="shared" ref="E387:E450" si="33">M387/100</f>
        <v>0</v>
      </c>
      <c r="F387" s="89">
        <f t="shared" ref="F387:F450" si="34">(D387*E387)</f>
        <v>0</v>
      </c>
      <c r="G387" s="64" t="s">
        <v>8</v>
      </c>
      <c r="H387" s="64">
        <f t="shared" si="31"/>
        <v>0</v>
      </c>
    </row>
    <row r="388" spans="1:8">
      <c r="A388" s="104" t="e">
        <f>#REF!</f>
        <v>#REF!</v>
      </c>
      <c r="B388" s="62" t="e">
        <f t="shared" si="30"/>
        <v>#VALUE!</v>
      </c>
      <c r="C388" s="62" t="s">
        <v>101</v>
      </c>
      <c r="D388" s="63">
        <f t="shared" si="32"/>
        <v>0</v>
      </c>
      <c r="E388" s="87">
        <f t="shared" si="33"/>
        <v>0</v>
      </c>
      <c r="F388" s="89">
        <f t="shared" si="34"/>
        <v>0</v>
      </c>
      <c r="G388" s="64" t="s">
        <v>8</v>
      </c>
      <c r="H388" s="64">
        <f t="shared" si="31"/>
        <v>0</v>
      </c>
    </row>
    <row r="389" spans="1:8">
      <c r="A389" s="104" t="e">
        <f>#REF!</f>
        <v>#REF!</v>
      </c>
      <c r="B389" s="62" t="e">
        <f t="shared" si="30"/>
        <v>#VALUE!</v>
      </c>
      <c r="C389" s="62" t="s">
        <v>101</v>
      </c>
      <c r="D389" s="63">
        <f t="shared" si="32"/>
        <v>0</v>
      </c>
      <c r="E389" s="87">
        <f t="shared" si="33"/>
        <v>0</v>
      </c>
      <c r="F389" s="89">
        <f t="shared" si="34"/>
        <v>0</v>
      </c>
      <c r="G389" s="64" t="s">
        <v>8</v>
      </c>
      <c r="H389" s="64">
        <f t="shared" si="31"/>
        <v>0</v>
      </c>
    </row>
    <row r="390" spans="1:8">
      <c r="A390" s="104" t="e">
        <f>#REF!</f>
        <v>#REF!</v>
      </c>
      <c r="B390" s="62" t="e">
        <f t="shared" si="30"/>
        <v>#VALUE!</v>
      </c>
      <c r="C390" s="62" t="s">
        <v>101</v>
      </c>
      <c r="D390" s="63">
        <f t="shared" si="32"/>
        <v>0</v>
      </c>
      <c r="E390" s="87">
        <f t="shared" si="33"/>
        <v>0</v>
      </c>
      <c r="F390" s="89">
        <f t="shared" si="34"/>
        <v>0</v>
      </c>
      <c r="G390" s="64" t="s">
        <v>8</v>
      </c>
      <c r="H390" s="64">
        <f t="shared" si="31"/>
        <v>0</v>
      </c>
    </row>
    <row r="391" spans="1:8">
      <c r="A391" s="104" t="e">
        <f>#REF!</f>
        <v>#REF!</v>
      </c>
      <c r="B391" s="62" t="e">
        <f t="shared" si="30"/>
        <v>#VALUE!</v>
      </c>
      <c r="C391" s="62" t="s">
        <v>101</v>
      </c>
      <c r="D391" s="63">
        <f t="shared" si="32"/>
        <v>0</v>
      </c>
      <c r="E391" s="87">
        <f t="shared" si="33"/>
        <v>0</v>
      </c>
      <c r="F391" s="89">
        <f t="shared" si="34"/>
        <v>0</v>
      </c>
      <c r="G391" s="64" t="s">
        <v>8</v>
      </c>
      <c r="H391" s="64">
        <f t="shared" si="31"/>
        <v>0</v>
      </c>
    </row>
    <row r="392" spans="1:8">
      <c r="A392" s="104" t="e">
        <f>#REF!</f>
        <v>#REF!</v>
      </c>
      <c r="B392" s="62" t="e">
        <f t="shared" si="30"/>
        <v>#VALUE!</v>
      </c>
      <c r="C392" s="62" t="s">
        <v>101</v>
      </c>
      <c r="D392" s="63">
        <f t="shared" si="32"/>
        <v>0</v>
      </c>
      <c r="E392" s="87">
        <f t="shared" si="33"/>
        <v>0</v>
      </c>
      <c r="F392" s="89">
        <f t="shared" si="34"/>
        <v>0</v>
      </c>
      <c r="G392" s="64" t="s">
        <v>8</v>
      </c>
      <c r="H392" s="64">
        <f t="shared" si="31"/>
        <v>0</v>
      </c>
    </row>
    <row r="393" spans="1:8">
      <c r="A393" s="104" t="e">
        <f>#REF!</f>
        <v>#REF!</v>
      </c>
      <c r="B393" s="62" t="e">
        <f t="shared" si="30"/>
        <v>#VALUE!</v>
      </c>
      <c r="C393" s="62" t="s">
        <v>101</v>
      </c>
      <c r="D393" s="63">
        <f t="shared" si="32"/>
        <v>0</v>
      </c>
      <c r="E393" s="87">
        <f t="shared" si="33"/>
        <v>0</v>
      </c>
      <c r="F393" s="89">
        <f t="shared" si="34"/>
        <v>0</v>
      </c>
      <c r="G393" s="64" t="s">
        <v>8</v>
      </c>
      <c r="H393" s="64">
        <f t="shared" si="31"/>
        <v>0</v>
      </c>
    </row>
    <row r="394" spans="1:8">
      <c r="A394" s="104" t="e">
        <f>#REF!</f>
        <v>#REF!</v>
      </c>
      <c r="B394" s="62" t="e">
        <f t="shared" si="30"/>
        <v>#VALUE!</v>
      </c>
      <c r="C394" s="62" t="s">
        <v>101</v>
      </c>
      <c r="D394" s="63">
        <f t="shared" si="32"/>
        <v>0</v>
      </c>
      <c r="E394" s="87">
        <f t="shared" si="33"/>
        <v>0</v>
      </c>
      <c r="F394" s="89">
        <f t="shared" si="34"/>
        <v>0</v>
      </c>
      <c r="G394" s="64" t="s">
        <v>8</v>
      </c>
      <c r="H394" s="64">
        <f t="shared" si="31"/>
        <v>0</v>
      </c>
    </row>
    <row r="395" spans="1:8">
      <c r="A395" s="104" t="e">
        <f>#REF!</f>
        <v>#REF!</v>
      </c>
      <c r="B395" s="62" t="e">
        <f t="shared" si="30"/>
        <v>#VALUE!</v>
      </c>
      <c r="C395" s="62" t="s">
        <v>101</v>
      </c>
      <c r="D395" s="63">
        <f t="shared" si="32"/>
        <v>0</v>
      </c>
      <c r="E395" s="87">
        <f t="shared" si="33"/>
        <v>0</v>
      </c>
      <c r="F395" s="89">
        <f t="shared" si="34"/>
        <v>0</v>
      </c>
      <c r="G395" s="64" t="s">
        <v>8</v>
      </c>
      <c r="H395" s="64">
        <f t="shared" si="31"/>
        <v>0</v>
      </c>
    </row>
    <row r="396" spans="1:8">
      <c r="A396" s="104" t="e">
        <f>#REF!</f>
        <v>#REF!</v>
      </c>
      <c r="B396" s="62" t="e">
        <f t="shared" si="30"/>
        <v>#VALUE!</v>
      </c>
      <c r="C396" s="62" t="s">
        <v>101</v>
      </c>
      <c r="D396" s="63">
        <f t="shared" si="32"/>
        <v>0</v>
      </c>
      <c r="E396" s="87">
        <f t="shared" si="33"/>
        <v>0</v>
      </c>
      <c r="F396" s="89">
        <f t="shared" si="34"/>
        <v>0</v>
      </c>
      <c r="G396" s="64" t="s">
        <v>8</v>
      </c>
      <c r="H396" s="64">
        <f t="shared" si="31"/>
        <v>0</v>
      </c>
    </row>
    <row r="397" spans="1:8">
      <c r="A397" s="104" t="e">
        <f>#REF!</f>
        <v>#REF!</v>
      </c>
      <c r="B397" s="62" t="e">
        <f t="shared" si="30"/>
        <v>#VALUE!</v>
      </c>
      <c r="C397" s="62" t="s">
        <v>101</v>
      </c>
      <c r="D397" s="63">
        <f t="shared" si="32"/>
        <v>0</v>
      </c>
      <c r="E397" s="87">
        <f t="shared" si="33"/>
        <v>0</v>
      </c>
      <c r="F397" s="89">
        <f t="shared" si="34"/>
        <v>0</v>
      </c>
      <c r="G397" s="64" t="s">
        <v>8</v>
      </c>
      <c r="H397" s="64">
        <f t="shared" si="31"/>
        <v>0</v>
      </c>
    </row>
    <row r="398" spans="1:8">
      <c r="A398" s="104" t="e">
        <f>#REF!</f>
        <v>#REF!</v>
      </c>
      <c r="B398" s="62" t="e">
        <f t="shared" si="30"/>
        <v>#VALUE!</v>
      </c>
      <c r="C398" s="62" t="s">
        <v>101</v>
      </c>
      <c r="D398" s="63">
        <f t="shared" si="32"/>
        <v>0</v>
      </c>
      <c r="E398" s="87">
        <f t="shared" si="33"/>
        <v>0</v>
      </c>
      <c r="F398" s="89">
        <f t="shared" si="34"/>
        <v>0</v>
      </c>
      <c r="G398" s="64" t="s">
        <v>8</v>
      </c>
      <c r="H398" s="64">
        <f t="shared" si="31"/>
        <v>0</v>
      </c>
    </row>
    <row r="399" spans="1:8">
      <c r="A399" s="104" t="e">
        <f>#REF!</f>
        <v>#REF!</v>
      </c>
      <c r="B399" s="62" t="e">
        <f t="shared" si="30"/>
        <v>#VALUE!</v>
      </c>
      <c r="C399" s="62" t="s">
        <v>101</v>
      </c>
      <c r="D399" s="63">
        <f t="shared" si="32"/>
        <v>0</v>
      </c>
      <c r="E399" s="87">
        <f t="shared" si="33"/>
        <v>0</v>
      </c>
      <c r="F399" s="89">
        <f t="shared" si="34"/>
        <v>0</v>
      </c>
      <c r="G399" s="64" t="s">
        <v>8</v>
      </c>
      <c r="H399" s="64">
        <f t="shared" si="31"/>
        <v>0</v>
      </c>
    </row>
    <row r="400" spans="1:8">
      <c r="A400" s="104" t="e">
        <f>#REF!</f>
        <v>#REF!</v>
      </c>
      <c r="B400" s="62" t="e">
        <f t="shared" si="30"/>
        <v>#VALUE!</v>
      </c>
      <c r="C400" s="62" t="s">
        <v>101</v>
      </c>
      <c r="D400" s="63">
        <f t="shared" si="32"/>
        <v>0</v>
      </c>
      <c r="E400" s="87">
        <f t="shared" si="33"/>
        <v>0</v>
      </c>
      <c r="F400" s="89">
        <f t="shared" si="34"/>
        <v>0</v>
      </c>
      <c r="G400" s="64" t="s">
        <v>8</v>
      </c>
      <c r="H400" s="64">
        <f t="shared" si="31"/>
        <v>0</v>
      </c>
    </row>
    <row r="401" spans="1:8">
      <c r="A401" s="104" t="e">
        <f>#REF!</f>
        <v>#REF!</v>
      </c>
      <c r="B401" s="62" t="e">
        <f t="shared" si="30"/>
        <v>#VALUE!</v>
      </c>
      <c r="C401" s="62" t="s">
        <v>101</v>
      </c>
      <c r="D401" s="63">
        <f t="shared" si="32"/>
        <v>0</v>
      </c>
      <c r="E401" s="87">
        <f t="shared" si="33"/>
        <v>0</v>
      </c>
      <c r="F401" s="89">
        <f t="shared" si="34"/>
        <v>0</v>
      </c>
      <c r="G401" s="64" t="s">
        <v>8</v>
      </c>
      <c r="H401" s="64">
        <f t="shared" si="31"/>
        <v>0</v>
      </c>
    </row>
    <row r="402" spans="1:8">
      <c r="A402" s="104" t="e">
        <f>#REF!</f>
        <v>#REF!</v>
      </c>
      <c r="B402" s="62" t="e">
        <f t="shared" si="30"/>
        <v>#VALUE!</v>
      </c>
      <c r="C402" s="62" t="s">
        <v>101</v>
      </c>
      <c r="D402" s="63">
        <f t="shared" si="32"/>
        <v>0</v>
      </c>
      <c r="E402" s="87">
        <f t="shared" si="33"/>
        <v>0</v>
      </c>
      <c r="F402" s="89">
        <f t="shared" si="34"/>
        <v>0</v>
      </c>
      <c r="G402" s="64" t="s">
        <v>8</v>
      </c>
      <c r="H402" s="64">
        <f t="shared" si="31"/>
        <v>0</v>
      </c>
    </row>
    <row r="403" spans="1:8">
      <c r="A403" s="104" t="e">
        <f>#REF!</f>
        <v>#REF!</v>
      </c>
      <c r="B403" s="62" t="e">
        <f t="shared" si="30"/>
        <v>#VALUE!</v>
      </c>
      <c r="C403" s="62" t="s">
        <v>101</v>
      </c>
      <c r="D403" s="63">
        <f t="shared" si="32"/>
        <v>0</v>
      </c>
      <c r="E403" s="87">
        <f t="shared" si="33"/>
        <v>0</v>
      </c>
      <c r="F403" s="89">
        <f t="shared" si="34"/>
        <v>0</v>
      </c>
      <c r="G403" s="64" t="s">
        <v>8</v>
      </c>
      <c r="H403" s="64">
        <f t="shared" si="31"/>
        <v>0</v>
      </c>
    </row>
    <row r="404" spans="1:8">
      <c r="A404" s="104" t="e">
        <f>#REF!</f>
        <v>#REF!</v>
      </c>
      <c r="B404" s="62" t="e">
        <f t="shared" si="30"/>
        <v>#VALUE!</v>
      </c>
      <c r="C404" s="62" t="s">
        <v>101</v>
      </c>
      <c r="D404" s="63">
        <f t="shared" si="32"/>
        <v>0</v>
      </c>
      <c r="E404" s="87">
        <f t="shared" si="33"/>
        <v>0</v>
      </c>
      <c r="F404" s="89">
        <f t="shared" si="34"/>
        <v>0</v>
      </c>
      <c r="G404" s="64" t="s">
        <v>8</v>
      </c>
      <c r="H404" s="64">
        <f t="shared" si="31"/>
        <v>0</v>
      </c>
    </row>
    <row r="405" spans="1:8">
      <c r="A405" s="104" t="e">
        <f>#REF!</f>
        <v>#REF!</v>
      </c>
      <c r="B405" s="62" t="e">
        <f t="shared" si="30"/>
        <v>#VALUE!</v>
      </c>
      <c r="C405" s="62" t="s">
        <v>101</v>
      </c>
      <c r="D405" s="63">
        <f t="shared" si="32"/>
        <v>0</v>
      </c>
      <c r="E405" s="87">
        <f t="shared" si="33"/>
        <v>0</v>
      </c>
      <c r="F405" s="89">
        <f t="shared" si="34"/>
        <v>0</v>
      </c>
      <c r="G405" s="64" t="s">
        <v>8</v>
      </c>
      <c r="H405" s="64">
        <f t="shared" si="31"/>
        <v>0</v>
      </c>
    </row>
    <row r="406" spans="1:8">
      <c r="A406" s="104" t="e">
        <f>#REF!</f>
        <v>#REF!</v>
      </c>
      <c r="B406" s="62" t="e">
        <f t="shared" si="30"/>
        <v>#VALUE!</v>
      </c>
      <c r="C406" s="62" t="s">
        <v>101</v>
      </c>
      <c r="D406" s="63">
        <f t="shared" si="32"/>
        <v>0</v>
      </c>
      <c r="E406" s="87">
        <f t="shared" si="33"/>
        <v>0</v>
      </c>
      <c r="F406" s="89">
        <f t="shared" si="34"/>
        <v>0</v>
      </c>
      <c r="G406" s="64" t="s">
        <v>8</v>
      </c>
      <c r="H406" s="64">
        <f t="shared" si="31"/>
        <v>0</v>
      </c>
    </row>
    <row r="407" spans="1:8">
      <c r="A407" s="104" t="e">
        <f>#REF!</f>
        <v>#REF!</v>
      </c>
      <c r="B407" s="62" t="e">
        <f t="shared" si="30"/>
        <v>#VALUE!</v>
      </c>
      <c r="C407" s="62" t="s">
        <v>101</v>
      </c>
      <c r="D407" s="63">
        <f t="shared" si="32"/>
        <v>0</v>
      </c>
      <c r="E407" s="87">
        <f t="shared" si="33"/>
        <v>0</v>
      </c>
      <c r="F407" s="89">
        <f t="shared" si="34"/>
        <v>0</v>
      </c>
      <c r="G407" s="64" t="s">
        <v>8</v>
      </c>
      <c r="H407" s="64">
        <f t="shared" si="31"/>
        <v>0</v>
      </c>
    </row>
    <row r="408" spans="1:8">
      <c r="A408" s="104" t="e">
        <f>#REF!</f>
        <v>#REF!</v>
      </c>
      <c r="B408" s="62" t="e">
        <f t="shared" si="30"/>
        <v>#VALUE!</v>
      </c>
      <c r="C408" s="62" t="s">
        <v>101</v>
      </c>
      <c r="D408" s="63">
        <f t="shared" si="32"/>
        <v>0</v>
      </c>
      <c r="E408" s="87">
        <f t="shared" si="33"/>
        <v>0</v>
      </c>
      <c r="F408" s="89">
        <f t="shared" si="34"/>
        <v>0</v>
      </c>
      <c r="G408" s="64" t="s">
        <v>8</v>
      </c>
      <c r="H408" s="64">
        <f t="shared" si="31"/>
        <v>0</v>
      </c>
    </row>
    <row r="409" spans="1:8">
      <c r="A409" s="104" t="e">
        <f>#REF!</f>
        <v>#REF!</v>
      </c>
      <c r="B409" s="62" t="e">
        <f t="shared" si="30"/>
        <v>#VALUE!</v>
      </c>
      <c r="C409" s="62" t="s">
        <v>101</v>
      </c>
      <c r="D409" s="63">
        <f t="shared" si="32"/>
        <v>0</v>
      </c>
      <c r="E409" s="87">
        <f t="shared" si="33"/>
        <v>0</v>
      </c>
      <c r="F409" s="89">
        <f t="shared" si="34"/>
        <v>0</v>
      </c>
      <c r="G409" s="64" t="s">
        <v>8</v>
      </c>
      <c r="H409" s="64">
        <f t="shared" si="31"/>
        <v>0</v>
      </c>
    </row>
    <row r="410" spans="1:8">
      <c r="A410" s="104" t="e">
        <f>#REF!</f>
        <v>#REF!</v>
      </c>
      <c r="B410" s="62" t="e">
        <f t="shared" si="30"/>
        <v>#VALUE!</v>
      </c>
      <c r="C410" s="62" t="s">
        <v>101</v>
      </c>
      <c r="D410" s="63">
        <f t="shared" si="32"/>
        <v>0</v>
      </c>
      <c r="E410" s="87">
        <f t="shared" si="33"/>
        <v>0</v>
      </c>
      <c r="F410" s="89">
        <f t="shared" si="34"/>
        <v>0</v>
      </c>
      <c r="G410" s="64" t="s">
        <v>8</v>
      </c>
      <c r="H410" s="64">
        <f t="shared" si="31"/>
        <v>0</v>
      </c>
    </row>
    <row r="411" spans="1:8">
      <c r="A411" s="104" t="e">
        <f>#REF!</f>
        <v>#REF!</v>
      </c>
      <c r="B411" s="62" t="e">
        <f t="shared" si="30"/>
        <v>#VALUE!</v>
      </c>
      <c r="C411" s="62" t="s">
        <v>101</v>
      </c>
      <c r="D411" s="63">
        <f t="shared" si="32"/>
        <v>0</v>
      </c>
      <c r="E411" s="87">
        <f t="shared" si="33"/>
        <v>0</v>
      </c>
      <c r="F411" s="89">
        <f t="shared" si="34"/>
        <v>0</v>
      </c>
      <c r="G411" s="64" t="s">
        <v>8</v>
      </c>
      <c r="H411" s="64">
        <f t="shared" si="31"/>
        <v>0</v>
      </c>
    </row>
    <row r="412" spans="1:8">
      <c r="A412" s="104" t="e">
        <f>#REF!</f>
        <v>#REF!</v>
      </c>
      <c r="B412" s="62" t="e">
        <f t="shared" si="30"/>
        <v>#VALUE!</v>
      </c>
      <c r="C412" s="62" t="s">
        <v>101</v>
      </c>
      <c r="D412" s="63">
        <f t="shared" si="32"/>
        <v>0</v>
      </c>
      <c r="E412" s="87">
        <f t="shared" si="33"/>
        <v>0</v>
      </c>
      <c r="F412" s="89">
        <f t="shared" si="34"/>
        <v>0</v>
      </c>
      <c r="G412" s="64" t="s">
        <v>8</v>
      </c>
      <c r="H412" s="64">
        <f t="shared" si="31"/>
        <v>0</v>
      </c>
    </row>
    <row r="413" spans="1:8">
      <c r="A413" s="104" t="e">
        <f>#REF!</f>
        <v>#REF!</v>
      </c>
      <c r="B413" s="62" t="e">
        <f t="shared" si="30"/>
        <v>#VALUE!</v>
      </c>
      <c r="C413" s="62" t="s">
        <v>101</v>
      </c>
      <c r="D413" s="63">
        <f t="shared" si="32"/>
        <v>0</v>
      </c>
      <c r="E413" s="87">
        <f t="shared" si="33"/>
        <v>0</v>
      </c>
      <c r="F413" s="89">
        <f t="shared" si="34"/>
        <v>0</v>
      </c>
      <c r="G413" s="64" t="s">
        <v>8</v>
      </c>
      <c r="H413" s="64">
        <f t="shared" si="31"/>
        <v>0</v>
      </c>
    </row>
    <row r="414" spans="1:8">
      <c r="A414" s="104" t="e">
        <f>#REF!</f>
        <v>#REF!</v>
      </c>
      <c r="B414" s="62" t="e">
        <f t="shared" si="30"/>
        <v>#VALUE!</v>
      </c>
      <c r="C414" s="62" t="s">
        <v>101</v>
      </c>
      <c r="D414" s="63">
        <f t="shared" si="32"/>
        <v>0</v>
      </c>
      <c r="E414" s="87">
        <f t="shared" si="33"/>
        <v>0</v>
      </c>
      <c r="F414" s="89">
        <f t="shared" si="34"/>
        <v>0</v>
      </c>
      <c r="G414" s="64" t="s">
        <v>8</v>
      </c>
      <c r="H414" s="64">
        <f t="shared" si="31"/>
        <v>0</v>
      </c>
    </row>
    <row r="415" spans="1:8">
      <c r="A415" s="104" t="e">
        <f>#REF!</f>
        <v>#REF!</v>
      </c>
      <c r="B415" s="62" t="e">
        <f t="shared" si="30"/>
        <v>#VALUE!</v>
      </c>
      <c r="C415" s="62" t="s">
        <v>101</v>
      </c>
      <c r="D415" s="63">
        <f t="shared" si="32"/>
        <v>0</v>
      </c>
      <c r="E415" s="87">
        <f t="shared" si="33"/>
        <v>0</v>
      </c>
      <c r="F415" s="89">
        <f t="shared" si="34"/>
        <v>0</v>
      </c>
      <c r="G415" s="64" t="s">
        <v>8</v>
      </c>
      <c r="H415" s="64">
        <f t="shared" si="31"/>
        <v>0</v>
      </c>
    </row>
    <row r="416" spans="1:8">
      <c r="A416" s="104" t="e">
        <f>#REF!</f>
        <v>#REF!</v>
      </c>
      <c r="B416" s="62" t="e">
        <f t="shared" si="30"/>
        <v>#VALUE!</v>
      </c>
      <c r="C416" s="62" t="s">
        <v>101</v>
      </c>
      <c r="D416" s="63">
        <f t="shared" si="32"/>
        <v>0</v>
      </c>
      <c r="E416" s="87">
        <f t="shared" si="33"/>
        <v>0</v>
      </c>
      <c r="F416" s="89">
        <f t="shared" si="34"/>
        <v>0</v>
      </c>
      <c r="G416" s="64" t="s">
        <v>8</v>
      </c>
      <c r="H416" s="64">
        <f t="shared" si="31"/>
        <v>0</v>
      </c>
    </row>
    <row r="417" spans="1:8">
      <c r="A417" s="104" t="e">
        <f>#REF!</f>
        <v>#REF!</v>
      </c>
      <c r="B417" s="62" t="e">
        <f t="shared" si="30"/>
        <v>#VALUE!</v>
      </c>
      <c r="C417" s="62" t="s">
        <v>101</v>
      </c>
      <c r="D417" s="63">
        <f t="shared" si="32"/>
        <v>0</v>
      </c>
      <c r="E417" s="87">
        <f t="shared" si="33"/>
        <v>0</v>
      </c>
      <c r="F417" s="89">
        <f t="shared" si="34"/>
        <v>0</v>
      </c>
      <c r="G417" s="64" t="s">
        <v>8</v>
      </c>
      <c r="H417" s="64">
        <f t="shared" si="31"/>
        <v>0</v>
      </c>
    </row>
    <row r="418" spans="1:8">
      <c r="A418" s="104" t="e">
        <f>#REF!</f>
        <v>#REF!</v>
      </c>
      <c r="B418" s="62" t="e">
        <f t="shared" si="30"/>
        <v>#VALUE!</v>
      </c>
      <c r="C418" s="62" t="s">
        <v>101</v>
      </c>
      <c r="D418" s="63">
        <f t="shared" si="32"/>
        <v>0</v>
      </c>
      <c r="E418" s="87">
        <f t="shared" si="33"/>
        <v>0</v>
      </c>
      <c r="F418" s="89">
        <f t="shared" si="34"/>
        <v>0</v>
      </c>
      <c r="G418" s="64" t="s">
        <v>8</v>
      </c>
      <c r="H418" s="64">
        <f t="shared" si="31"/>
        <v>0</v>
      </c>
    </row>
    <row r="419" spans="1:8">
      <c r="A419" s="104" t="e">
        <f>#REF!</f>
        <v>#REF!</v>
      </c>
      <c r="B419" s="62" t="e">
        <f t="shared" si="30"/>
        <v>#VALUE!</v>
      </c>
      <c r="C419" s="62" t="s">
        <v>101</v>
      </c>
      <c r="D419" s="63">
        <f t="shared" si="32"/>
        <v>0</v>
      </c>
      <c r="E419" s="87">
        <f t="shared" si="33"/>
        <v>0</v>
      </c>
      <c r="F419" s="89">
        <f t="shared" si="34"/>
        <v>0</v>
      </c>
      <c r="G419" s="64" t="s">
        <v>8</v>
      </c>
      <c r="H419" s="64">
        <f t="shared" si="31"/>
        <v>0</v>
      </c>
    </row>
    <row r="420" spans="1:8">
      <c r="A420" s="104" t="e">
        <f>#REF!</f>
        <v>#REF!</v>
      </c>
      <c r="B420" s="62" t="e">
        <f t="shared" si="30"/>
        <v>#VALUE!</v>
      </c>
      <c r="C420" s="62" t="s">
        <v>101</v>
      </c>
      <c r="D420" s="63">
        <f t="shared" si="32"/>
        <v>0</v>
      </c>
      <c r="E420" s="87">
        <f t="shared" si="33"/>
        <v>0</v>
      </c>
      <c r="F420" s="89">
        <f t="shared" si="34"/>
        <v>0</v>
      </c>
      <c r="G420" s="64" t="s">
        <v>8</v>
      </c>
      <c r="H420" s="64">
        <f t="shared" si="31"/>
        <v>0</v>
      </c>
    </row>
    <row r="421" spans="1:8">
      <c r="A421" s="104" t="e">
        <f>#REF!</f>
        <v>#REF!</v>
      </c>
      <c r="B421" s="62" t="e">
        <f t="shared" si="30"/>
        <v>#VALUE!</v>
      </c>
      <c r="C421" s="62" t="s">
        <v>101</v>
      </c>
      <c r="D421" s="63">
        <f t="shared" si="32"/>
        <v>0</v>
      </c>
      <c r="E421" s="87">
        <f t="shared" si="33"/>
        <v>0</v>
      </c>
      <c r="F421" s="89">
        <f t="shared" si="34"/>
        <v>0</v>
      </c>
      <c r="G421" s="64" t="s">
        <v>8</v>
      </c>
      <c r="H421" s="64">
        <f t="shared" si="31"/>
        <v>0</v>
      </c>
    </row>
    <row r="422" spans="1:8">
      <c r="A422" s="104" t="e">
        <f>#REF!</f>
        <v>#REF!</v>
      </c>
      <c r="B422" s="62" t="e">
        <f t="shared" si="30"/>
        <v>#VALUE!</v>
      </c>
      <c r="C422" s="62" t="s">
        <v>101</v>
      </c>
      <c r="D422" s="63">
        <f t="shared" si="32"/>
        <v>0</v>
      </c>
      <c r="E422" s="87">
        <f t="shared" si="33"/>
        <v>0</v>
      </c>
      <c r="F422" s="89">
        <f t="shared" si="34"/>
        <v>0</v>
      </c>
      <c r="G422" s="64" t="s">
        <v>8</v>
      </c>
      <c r="H422" s="64">
        <f t="shared" si="31"/>
        <v>0</v>
      </c>
    </row>
    <row r="423" spans="1:8">
      <c r="A423" s="104" t="e">
        <f>#REF!</f>
        <v>#REF!</v>
      </c>
      <c r="B423" s="62" t="e">
        <f t="shared" si="30"/>
        <v>#VALUE!</v>
      </c>
      <c r="C423" s="62" t="s">
        <v>101</v>
      </c>
      <c r="D423" s="63">
        <f t="shared" si="32"/>
        <v>0</v>
      </c>
      <c r="E423" s="87">
        <f t="shared" si="33"/>
        <v>0</v>
      </c>
      <c r="F423" s="89">
        <f t="shared" si="34"/>
        <v>0</v>
      </c>
      <c r="G423" s="64" t="s">
        <v>8</v>
      </c>
      <c r="H423" s="64">
        <f t="shared" si="31"/>
        <v>0</v>
      </c>
    </row>
    <row r="424" spans="1:8">
      <c r="A424" s="104" t="e">
        <f>#REF!</f>
        <v>#REF!</v>
      </c>
      <c r="B424" s="62" t="e">
        <f t="shared" si="30"/>
        <v>#VALUE!</v>
      </c>
      <c r="C424" s="62" t="s">
        <v>101</v>
      </c>
      <c r="D424" s="63">
        <f t="shared" si="32"/>
        <v>0</v>
      </c>
      <c r="E424" s="87">
        <f t="shared" si="33"/>
        <v>0</v>
      </c>
      <c r="F424" s="89">
        <f t="shared" si="34"/>
        <v>0</v>
      </c>
      <c r="G424" s="64" t="s">
        <v>8</v>
      </c>
      <c r="H424" s="64">
        <f t="shared" si="31"/>
        <v>0</v>
      </c>
    </row>
    <row r="425" spans="1:8">
      <c r="A425" s="104" t="e">
        <f>#REF!</f>
        <v>#REF!</v>
      </c>
      <c r="B425" s="62" t="e">
        <f t="shared" si="30"/>
        <v>#VALUE!</v>
      </c>
      <c r="C425" s="62" t="s">
        <v>101</v>
      </c>
      <c r="D425" s="63">
        <f t="shared" si="32"/>
        <v>0</v>
      </c>
      <c r="E425" s="87">
        <f t="shared" si="33"/>
        <v>0</v>
      </c>
      <c r="F425" s="89">
        <f t="shared" si="34"/>
        <v>0</v>
      </c>
      <c r="G425" s="64" t="s">
        <v>8</v>
      </c>
      <c r="H425" s="64">
        <f t="shared" si="31"/>
        <v>0</v>
      </c>
    </row>
    <row r="426" spans="1:8">
      <c r="A426" s="104" t="e">
        <f>#REF!</f>
        <v>#REF!</v>
      </c>
      <c r="B426" s="62" t="e">
        <f t="shared" si="30"/>
        <v>#VALUE!</v>
      </c>
      <c r="C426" s="62" t="s">
        <v>101</v>
      </c>
      <c r="D426" s="63">
        <f t="shared" si="32"/>
        <v>0</v>
      </c>
      <c r="E426" s="87">
        <f t="shared" si="33"/>
        <v>0</v>
      </c>
      <c r="F426" s="89">
        <f t="shared" si="34"/>
        <v>0</v>
      </c>
      <c r="G426" s="64" t="s">
        <v>8</v>
      </c>
      <c r="H426" s="64">
        <f t="shared" si="31"/>
        <v>0</v>
      </c>
    </row>
    <row r="427" spans="1:8">
      <c r="A427" s="104" t="e">
        <f>#REF!</f>
        <v>#REF!</v>
      </c>
      <c r="B427" s="62" t="e">
        <f t="shared" si="30"/>
        <v>#VALUE!</v>
      </c>
      <c r="C427" s="62" t="s">
        <v>101</v>
      </c>
      <c r="D427" s="63">
        <f t="shared" si="32"/>
        <v>0</v>
      </c>
      <c r="E427" s="87">
        <f t="shared" si="33"/>
        <v>0</v>
      </c>
      <c r="F427" s="89">
        <f t="shared" si="34"/>
        <v>0</v>
      </c>
      <c r="G427" s="64" t="s">
        <v>8</v>
      </c>
      <c r="H427" s="64">
        <f t="shared" si="31"/>
        <v>0</v>
      </c>
    </row>
    <row r="428" spans="1:8">
      <c r="A428" s="104" t="e">
        <f>#REF!</f>
        <v>#REF!</v>
      </c>
      <c r="B428" s="62" t="e">
        <f t="shared" si="30"/>
        <v>#VALUE!</v>
      </c>
      <c r="C428" s="62" t="s">
        <v>101</v>
      </c>
      <c r="D428" s="63">
        <f t="shared" si="32"/>
        <v>0</v>
      </c>
      <c r="E428" s="87">
        <f t="shared" si="33"/>
        <v>0</v>
      </c>
      <c r="F428" s="89">
        <f t="shared" si="34"/>
        <v>0</v>
      </c>
      <c r="G428" s="64" t="s">
        <v>8</v>
      </c>
      <c r="H428" s="64">
        <f t="shared" si="31"/>
        <v>0</v>
      </c>
    </row>
    <row r="429" spans="1:8">
      <c r="A429" s="104" t="e">
        <f>#REF!</f>
        <v>#REF!</v>
      </c>
      <c r="B429" s="62" t="e">
        <f t="shared" si="30"/>
        <v>#VALUE!</v>
      </c>
      <c r="C429" s="62" t="s">
        <v>101</v>
      </c>
      <c r="D429" s="63">
        <f t="shared" si="32"/>
        <v>0</v>
      </c>
      <c r="E429" s="87">
        <f t="shared" si="33"/>
        <v>0</v>
      </c>
      <c r="F429" s="89">
        <f t="shared" si="34"/>
        <v>0</v>
      </c>
      <c r="G429" s="64" t="s">
        <v>8</v>
      </c>
      <c r="H429" s="64">
        <f t="shared" si="31"/>
        <v>0</v>
      </c>
    </row>
    <row r="430" spans="1:8">
      <c r="A430" s="104" t="e">
        <f>#REF!</f>
        <v>#REF!</v>
      </c>
      <c r="B430" s="62" t="e">
        <f t="shared" si="30"/>
        <v>#VALUE!</v>
      </c>
      <c r="C430" s="62" t="s">
        <v>101</v>
      </c>
      <c r="D430" s="63">
        <f t="shared" si="32"/>
        <v>0</v>
      </c>
      <c r="E430" s="87">
        <f t="shared" si="33"/>
        <v>0</v>
      </c>
      <c r="F430" s="89">
        <f t="shared" si="34"/>
        <v>0</v>
      </c>
      <c r="G430" s="64" t="s">
        <v>8</v>
      </c>
      <c r="H430" s="64">
        <f t="shared" si="31"/>
        <v>0</v>
      </c>
    </row>
    <row r="431" spans="1:8">
      <c r="A431" s="104" t="e">
        <f>#REF!</f>
        <v>#REF!</v>
      </c>
      <c r="B431" s="62" t="e">
        <f t="shared" si="30"/>
        <v>#VALUE!</v>
      </c>
      <c r="C431" s="62" t="s">
        <v>101</v>
      </c>
      <c r="D431" s="63">
        <f t="shared" si="32"/>
        <v>0</v>
      </c>
      <c r="E431" s="87">
        <f t="shared" si="33"/>
        <v>0</v>
      </c>
      <c r="F431" s="89">
        <f t="shared" si="34"/>
        <v>0</v>
      </c>
      <c r="G431" s="64" t="s">
        <v>8</v>
      </c>
      <c r="H431" s="64">
        <f t="shared" si="31"/>
        <v>0</v>
      </c>
    </row>
    <row r="432" spans="1:8">
      <c r="A432" s="104" t="e">
        <f>#REF!</f>
        <v>#REF!</v>
      </c>
      <c r="B432" s="62" t="e">
        <f t="shared" si="30"/>
        <v>#VALUE!</v>
      </c>
      <c r="C432" s="62" t="s">
        <v>101</v>
      </c>
      <c r="D432" s="63">
        <f t="shared" si="32"/>
        <v>0</v>
      </c>
      <c r="E432" s="87">
        <f t="shared" si="33"/>
        <v>0</v>
      </c>
      <c r="F432" s="89">
        <f t="shared" si="34"/>
        <v>0</v>
      </c>
      <c r="G432" s="64" t="s">
        <v>8</v>
      </c>
      <c r="H432" s="64">
        <f t="shared" si="31"/>
        <v>0</v>
      </c>
    </row>
    <row r="433" spans="1:8">
      <c r="A433" s="104" t="e">
        <f>#REF!</f>
        <v>#REF!</v>
      </c>
      <c r="B433" s="62" t="e">
        <f t="shared" si="30"/>
        <v>#VALUE!</v>
      </c>
      <c r="C433" s="62" t="s">
        <v>101</v>
      </c>
      <c r="D433" s="63">
        <f t="shared" si="32"/>
        <v>0</v>
      </c>
      <c r="E433" s="87">
        <f t="shared" si="33"/>
        <v>0</v>
      </c>
      <c r="F433" s="89">
        <f t="shared" si="34"/>
        <v>0</v>
      </c>
      <c r="G433" s="64" t="s">
        <v>8</v>
      </c>
      <c r="H433" s="64">
        <f t="shared" si="31"/>
        <v>0</v>
      </c>
    </row>
    <row r="434" spans="1:8">
      <c r="A434" s="104" t="e">
        <f>#REF!</f>
        <v>#REF!</v>
      </c>
      <c r="B434" s="62" t="e">
        <f t="shared" si="30"/>
        <v>#VALUE!</v>
      </c>
      <c r="C434" s="62" t="s">
        <v>101</v>
      </c>
      <c r="D434" s="63">
        <f t="shared" si="32"/>
        <v>0</v>
      </c>
      <c r="E434" s="87">
        <f t="shared" si="33"/>
        <v>0</v>
      </c>
      <c r="F434" s="89">
        <f t="shared" si="34"/>
        <v>0</v>
      </c>
      <c r="G434" s="64" t="s">
        <v>8</v>
      </c>
      <c r="H434" s="64">
        <f t="shared" si="31"/>
        <v>0</v>
      </c>
    </row>
    <row r="435" spans="1:8">
      <c r="A435" s="104" t="e">
        <f>#REF!</f>
        <v>#REF!</v>
      </c>
      <c r="B435" s="62" t="e">
        <f t="shared" si="30"/>
        <v>#VALUE!</v>
      </c>
      <c r="C435" s="62" t="s">
        <v>101</v>
      </c>
      <c r="D435" s="63">
        <f t="shared" si="32"/>
        <v>0</v>
      </c>
      <c r="E435" s="87">
        <f t="shared" si="33"/>
        <v>0</v>
      </c>
      <c r="F435" s="89">
        <f t="shared" si="34"/>
        <v>0</v>
      </c>
      <c r="G435" s="64" t="s">
        <v>8</v>
      </c>
      <c r="H435" s="64">
        <f t="shared" si="31"/>
        <v>0</v>
      </c>
    </row>
    <row r="436" spans="1:8">
      <c r="A436" s="104" t="e">
        <f>#REF!</f>
        <v>#REF!</v>
      </c>
      <c r="B436" s="62" t="e">
        <f t="shared" si="30"/>
        <v>#VALUE!</v>
      </c>
      <c r="C436" s="62" t="s">
        <v>101</v>
      </c>
      <c r="D436" s="63">
        <f t="shared" si="32"/>
        <v>0</v>
      </c>
      <c r="E436" s="87">
        <f t="shared" si="33"/>
        <v>0</v>
      </c>
      <c r="F436" s="89">
        <f t="shared" si="34"/>
        <v>0</v>
      </c>
      <c r="G436" s="64" t="s">
        <v>8</v>
      </c>
      <c r="H436" s="64">
        <f t="shared" si="31"/>
        <v>0</v>
      </c>
    </row>
    <row r="437" spans="1:8">
      <c r="A437" s="104" t="e">
        <f>#REF!</f>
        <v>#REF!</v>
      </c>
      <c r="B437" s="62" t="e">
        <f t="shared" si="30"/>
        <v>#VALUE!</v>
      </c>
      <c r="C437" s="62" t="s">
        <v>101</v>
      </c>
      <c r="D437" s="63">
        <f t="shared" si="32"/>
        <v>0</v>
      </c>
      <c r="E437" s="87">
        <f t="shared" si="33"/>
        <v>0</v>
      </c>
      <c r="F437" s="89">
        <f t="shared" si="34"/>
        <v>0</v>
      </c>
      <c r="G437" s="64" t="s">
        <v>8</v>
      </c>
      <c r="H437" s="64">
        <f t="shared" si="31"/>
        <v>0</v>
      </c>
    </row>
    <row r="438" spans="1:8">
      <c r="A438" s="104" t="e">
        <f>#REF!</f>
        <v>#REF!</v>
      </c>
      <c r="B438" s="62" t="e">
        <f t="shared" si="30"/>
        <v>#VALUE!</v>
      </c>
      <c r="C438" s="62" t="s">
        <v>101</v>
      </c>
      <c r="D438" s="63">
        <f t="shared" si="32"/>
        <v>0</v>
      </c>
      <c r="E438" s="87">
        <f t="shared" si="33"/>
        <v>0</v>
      </c>
      <c r="F438" s="89">
        <f t="shared" si="34"/>
        <v>0</v>
      </c>
      <c r="G438" s="64" t="s">
        <v>8</v>
      </c>
      <c r="H438" s="64">
        <f t="shared" si="31"/>
        <v>0</v>
      </c>
    </row>
    <row r="439" spans="1:8">
      <c r="A439" s="104" t="e">
        <f>#REF!</f>
        <v>#REF!</v>
      </c>
      <c r="B439" s="62" t="e">
        <f t="shared" si="30"/>
        <v>#VALUE!</v>
      </c>
      <c r="C439" s="62" t="s">
        <v>101</v>
      </c>
      <c r="D439" s="63">
        <f t="shared" si="32"/>
        <v>0</v>
      </c>
      <c r="E439" s="87">
        <f t="shared" si="33"/>
        <v>0</v>
      </c>
      <c r="F439" s="89">
        <f t="shared" si="34"/>
        <v>0</v>
      </c>
      <c r="G439" s="64" t="s">
        <v>8</v>
      </c>
      <c r="H439" s="64">
        <f t="shared" si="31"/>
        <v>0</v>
      </c>
    </row>
    <row r="440" spans="1:8">
      <c r="A440" s="104" t="e">
        <f>#REF!</f>
        <v>#REF!</v>
      </c>
      <c r="B440" s="62" t="e">
        <f t="shared" si="30"/>
        <v>#VALUE!</v>
      </c>
      <c r="C440" s="62" t="s">
        <v>101</v>
      </c>
      <c r="D440" s="63">
        <f t="shared" si="32"/>
        <v>0</v>
      </c>
      <c r="E440" s="87">
        <f t="shared" si="33"/>
        <v>0</v>
      </c>
      <c r="F440" s="89">
        <f t="shared" si="34"/>
        <v>0</v>
      </c>
      <c r="G440" s="64" t="s">
        <v>8</v>
      </c>
      <c r="H440" s="64">
        <f t="shared" si="31"/>
        <v>0</v>
      </c>
    </row>
    <row r="441" spans="1:8">
      <c r="A441" s="104" t="e">
        <f>#REF!</f>
        <v>#REF!</v>
      </c>
      <c r="B441" s="62" t="e">
        <f t="shared" si="30"/>
        <v>#VALUE!</v>
      </c>
      <c r="C441" s="62" t="s">
        <v>101</v>
      </c>
      <c r="D441" s="63">
        <f t="shared" si="32"/>
        <v>0</v>
      </c>
      <c r="E441" s="87">
        <f t="shared" si="33"/>
        <v>0</v>
      </c>
      <c r="F441" s="89">
        <f t="shared" si="34"/>
        <v>0</v>
      </c>
      <c r="G441" s="64" t="s">
        <v>8</v>
      </c>
      <c r="H441" s="64">
        <f t="shared" si="31"/>
        <v>0</v>
      </c>
    </row>
    <row r="442" spans="1:8">
      <c r="A442" s="104" t="e">
        <f>#REF!</f>
        <v>#REF!</v>
      </c>
      <c r="B442" s="62" t="e">
        <f t="shared" si="30"/>
        <v>#VALUE!</v>
      </c>
      <c r="C442" s="62" t="s">
        <v>101</v>
      </c>
      <c r="D442" s="63">
        <f t="shared" si="32"/>
        <v>0</v>
      </c>
      <c r="E442" s="87">
        <f t="shared" si="33"/>
        <v>0</v>
      </c>
      <c r="F442" s="89">
        <f t="shared" si="34"/>
        <v>0</v>
      </c>
      <c r="G442" s="64" t="s">
        <v>8</v>
      </c>
      <c r="H442" s="64">
        <f t="shared" si="31"/>
        <v>0</v>
      </c>
    </row>
    <row r="443" spans="1:8">
      <c r="A443" s="104" t="e">
        <f>#REF!</f>
        <v>#REF!</v>
      </c>
      <c r="B443" s="62" t="e">
        <f t="shared" si="30"/>
        <v>#VALUE!</v>
      </c>
      <c r="C443" s="62" t="s">
        <v>101</v>
      </c>
      <c r="D443" s="63">
        <f t="shared" si="32"/>
        <v>0</v>
      </c>
      <c r="E443" s="87">
        <f t="shared" si="33"/>
        <v>0</v>
      </c>
      <c r="F443" s="89">
        <f t="shared" si="34"/>
        <v>0</v>
      </c>
      <c r="G443" s="64" t="s">
        <v>8</v>
      </c>
      <c r="H443" s="64">
        <f t="shared" si="31"/>
        <v>0</v>
      </c>
    </row>
    <row r="444" spans="1:8">
      <c r="A444" s="104" t="e">
        <f>#REF!</f>
        <v>#REF!</v>
      </c>
      <c r="B444" s="62" t="e">
        <f t="shared" ref="B444:B507" si="35">MID(O444,FIND(" ",O444)+1,8)</f>
        <v>#VALUE!</v>
      </c>
      <c r="C444" s="62" t="s">
        <v>101</v>
      </c>
      <c r="D444" s="63">
        <f t="shared" si="32"/>
        <v>0</v>
      </c>
      <c r="E444" s="87">
        <f t="shared" si="33"/>
        <v>0</v>
      </c>
      <c r="F444" s="89">
        <f t="shared" si="34"/>
        <v>0</v>
      </c>
      <c r="G444" s="64" t="s">
        <v>8</v>
      </c>
      <c r="H444" s="64">
        <f t="shared" ref="H444:H507" si="36">Q444</f>
        <v>0</v>
      </c>
    </row>
    <row r="445" spans="1:8">
      <c r="A445" s="104" t="e">
        <f>#REF!</f>
        <v>#REF!</v>
      </c>
      <c r="B445" s="62" t="e">
        <f t="shared" si="35"/>
        <v>#VALUE!</v>
      </c>
      <c r="C445" s="62" t="s">
        <v>101</v>
      </c>
      <c r="D445" s="63">
        <f t="shared" si="32"/>
        <v>0</v>
      </c>
      <c r="E445" s="87">
        <f t="shared" si="33"/>
        <v>0</v>
      </c>
      <c r="F445" s="89">
        <f t="shared" si="34"/>
        <v>0</v>
      </c>
      <c r="G445" s="64" t="s">
        <v>8</v>
      </c>
      <c r="H445" s="64">
        <f t="shared" si="36"/>
        <v>0</v>
      </c>
    </row>
    <row r="446" spans="1:8">
      <c r="A446" s="104" t="e">
        <f>#REF!</f>
        <v>#REF!</v>
      </c>
      <c r="B446" s="62" t="e">
        <f t="shared" si="35"/>
        <v>#VALUE!</v>
      </c>
      <c r="C446" s="62" t="s">
        <v>101</v>
      </c>
      <c r="D446" s="63">
        <f t="shared" si="32"/>
        <v>0</v>
      </c>
      <c r="E446" s="87">
        <f t="shared" si="33"/>
        <v>0</v>
      </c>
      <c r="F446" s="89">
        <f t="shared" si="34"/>
        <v>0</v>
      </c>
      <c r="G446" s="64" t="s">
        <v>8</v>
      </c>
      <c r="H446" s="64">
        <f t="shared" si="36"/>
        <v>0</v>
      </c>
    </row>
    <row r="447" spans="1:8">
      <c r="A447" s="104" t="e">
        <f>#REF!</f>
        <v>#REF!</v>
      </c>
      <c r="B447" s="62" t="e">
        <f t="shared" si="35"/>
        <v>#VALUE!</v>
      </c>
      <c r="C447" s="62" t="s">
        <v>101</v>
      </c>
      <c r="D447" s="63">
        <f t="shared" si="32"/>
        <v>0</v>
      </c>
      <c r="E447" s="87">
        <f t="shared" si="33"/>
        <v>0</v>
      </c>
      <c r="F447" s="89">
        <f t="shared" si="34"/>
        <v>0</v>
      </c>
      <c r="G447" s="64" t="s">
        <v>8</v>
      </c>
      <c r="H447" s="64">
        <f t="shared" si="36"/>
        <v>0</v>
      </c>
    </row>
    <row r="448" spans="1:8">
      <c r="A448" s="104" t="e">
        <f>#REF!</f>
        <v>#REF!</v>
      </c>
      <c r="B448" s="62" t="e">
        <f t="shared" si="35"/>
        <v>#VALUE!</v>
      </c>
      <c r="C448" s="62" t="s">
        <v>101</v>
      </c>
      <c r="D448" s="63">
        <f t="shared" si="32"/>
        <v>0</v>
      </c>
      <c r="E448" s="87">
        <f t="shared" si="33"/>
        <v>0</v>
      </c>
      <c r="F448" s="89">
        <f t="shared" si="34"/>
        <v>0</v>
      </c>
      <c r="G448" s="64" t="s">
        <v>8</v>
      </c>
      <c r="H448" s="64">
        <f t="shared" si="36"/>
        <v>0</v>
      </c>
    </row>
    <row r="449" spans="1:8">
      <c r="A449" s="104" t="e">
        <f>#REF!</f>
        <v>#REF!</v>
      </c>
      <c r="B449" s="62" t="e">
        <f t="shared" si="35"/>
        <v>#VALUE!</v>
      </c>
      <c r="C449" s="62" t="s">
        <v>101</v>
      </c>
      <c r="D449" s="63">
        <f t="shared" si="32"/>
        <v>0</v>
      </c>
      <c r="E449" s="87">
        <f t="shared" si="33"/>
        <v>0</v>
      </c>
      <c r="F449" s="89">
        <f t="shared" si="34"/>
        <v>0</v>
      </c>
      <c r="G449" s="64" t="s">
        <v>8</v>
      </c>
      <c r="H449" s="64">
        <f t="shared" si="36"/>
        <v>0</v>
      </c>
    </row>
    <row r="450" spans="1:8">
      <c r="A450" s="104" t="e">
        <f>#REF!</f>
        <v>#REF!</v>
      </c>
      <c r="B450" s="62" t="e">
        <f t="shared" si="35"/>
        <v>#VALUE!</v>
      </c>
      <c r="C450" s="62" t="s">
        <v>101</v>
      </c>
      <c r="D450" s="63">
        <f t="shared" si="32"/>
        <v>0</v>
      </c>
      <c r="E450" s="87">
        <f t="shared" si="33"/>
        <v>0</v>
      </c>
      <c r="F450" s="89">
        <f t="shared" si="34"/>
        <v>0</v>
      </c>
      <c r="G450" s="64" t="s">
        <v>8</v>
      </c>
      <c r="H450" s="64">
        <f t="shared" si="36"/>
        <v>0</v>
      </c>
    </row>
    <row r="451" spans="1:8">
      <c r="A451" s="104" t="e">
        <f>#REF!</f>
        <v>#REF!</v>
      </c>
      <c r="B451" s="62" t="e">
        <f t="shared" si="35"/>
        <v>#VALUE!</v>
      </c>
      <c r="C451" s="62" t="s">
        <v>101</v>
      </c>
      <c r="D451" s="63">
        <f t="shared" ref="D451:D514" si="37">L451</f>
        <v>0</v>
      </c>
      <c r="E451" s="87">
        <f t="shared" ref="E451:E514" si="38">M451/100</f>
        <v>0</v>
      </c>
      <c r="F451" s="89">
        <f t="shared" ref="F451:F514" si="39">(D451*E451)</f>
        <v>0</v>
      </c>
      <c r="G451" s="64" t="s">
        <v>8</v>
      </c>
      <c r="H451" s="64">
        <f t="shared" si="36"/>
        <v>0</v>
      </c>
    </row>
    <row r="452" spans="1:8">
      <c r="A452" s="104" t="e">
        <f>#REF!</f>
        <v>#REF!</v>
      </c>
      <c r="B452" s="62" t="e">
        <f t="shared" si="35"/>
        <v>#VALUE!</v>
      </c>
      <c r="C452" s="62" t="s">
        <v>101</v>
      </c>
      <c r="D452" s="63">
        <f t="shared" si="37"/>
        <v>0</v>
      </c>
      <c r="E452" s="87">
        <f t="shared" si="38"/>
        <v>0</v>
      </c>
      <c r="F452" s="89">
        <f t="shared" si="39"/>
        <v>0</v>
      </c>
      <c r="G452" s="64" t="s">
        <v>8</v>
      </c>
      <c r="H452" s="64">
        <f t="shared" si="36"/>
        <v>0</v>
      </c>
    </row>
    <row r="453" spans="1:8">
      <c r="A453" s="104" t="e">
        <f>#REF!</f>
        <v>#REF!</v>
      </c>
      <c r="B453" s="62" t="e">
        <f t="shared" si="35"/>
        <v>#VALUE!</v>
      </c>
      <c r="C453" s="62" t="s">
        <v>101</v>
      </c>
      <c r="D453" s="63">
        <f t="shared" si="37"/>
        <v>0</v>
      </c>
      <c r="E453" s="87">
        <f t="shared" si="38"/>
        <v>0</v>
      </c>
      <c r="F453" s="89">
        <f t="shared" si="39"/>
        <v>0</v>
      </c>
      <c r="G453" s="64" t="s">
        <v>8</v>
      </c>
      <c r="H453" s="64">
        <f t="shared" si="36"/>
        <v>0</v>
      </c>
    </row>
    <row r="454" spans="1:8">
      <c r="A454" s="104" t="e">
        <f>#REF!</f>
        <v>#REF!</v>
      </c>
      <c r="B454" s="62" t="e">
        <f t="shared" si="35"/>
        <v>#VALUE!</v>
      </c>
      <c r="C454" s="62" t="s">
        <v>101</v>
      </c>
      <c r="D454" s="63">
        <f t="shared" si="37"/>
        <v>0</v>
      </c>
      <c r="E454" s="87">
        <f t="shared" si="38"/>
        <v>0</v>
      </c>
      <c r="F454" s="89">
        <f t="shared" si="39"/>
        <v>0</v>
      </c>
      <c r="G454" s="64" t="s">
        <v>8</v>
      </c>
      <c r="H454" s="64">
        <f t="shared" si="36"/>
        <v>0</v>
      </c>
    </row>
    <row r="455" spans="1:8">
      <c r="A455" s="104" t="e">
        <f>#REF!</f>
        <v>#REF!</v>
      </c>
      <c r="B455" s="62" t="e">
        <f t="shared" si="35"/>
        <v>#VALUE!</v>
      </c>
      <c r="C455" s="62" t="s">
        <v>101</v>
      </c>
      <c r="D455" s="63">
        <f t="shared" si="37"/>
        <v>0</v>
      </c>
      <c r="E455" s="87">
        <f t="shared" si="38"/>
        <v>0</v>
      </c>
      <c r="F455" s="89">
        <f t="shared" si="39"/>
        <v>0</v>
      </c>
      <c r="G455" s="64" t="s">
        <v>8</v>
      </c>
      <c r="H455" s="64">
        <f t="shared" si="36"/>
        <v>0</v>
      </c>
    </row>
    <row r="456" spans="1:8">
      <c r="A456" s="104" t="e">
        <f>#REF!</f>
        <v>#REF!</v>
      </c>
      <c r="B456" s="62" t="e">
        <f t="shared" si="35"/>
        <v>#VALUE!</v>
      </c>
      <c r="C456" s="62" t="s">
        <v>101</v>
      </c>
      <c r="D456" s="63">
        <f t="shared" si="37"/>
        <v>0</v>
      </c>
      <c r="E456" s="87">
        <f t="shared" si="38"/>
        <v>0</v>
      </c>
      <c r="F456" s="89">
        <f t="shared" si="39"/>
        <v>0</v>
      </c>
      <c r="G456" s="64" t="s">
        <v>8</v>
      </c>
      <c r="H456" s="64">
        <f t="shared" si="36"/>
        <v>0</v>
      </c>
    </row>
    <row r="457" spans="1:8">
      <c r="A457" s="104" t="e">
        <f>#REF!</f>
        <v>#REF!</v>
      </c>
      <c r="B457" s="62" t="e">
        <f t="shared" si="35"/>
        <v>#VALUE!</v>
      </c>
      <c r="C457" s="62" t="s">
        <v>101</v>
      </c>
      <c r="D457" s="63">
        <f t="shared" si="37"/>
        <v>0</v>
      </c>
      <c r="E457" s="87">
        <f t="shared" si="38"/>
        <v>0</v>
      </c>
      <c r="F457" s="89">
        <f t="shared" si="39"/>
        <v>0</v>
      </c>
      <c r="G457" s="64" t="s">
        <v>8</v>
      </c>
      <c r="H457" s="64">
        <f t="shared" si="36"/>
        <v>0</v>
      </c>
    </row>
    <row r="458" spans="1:8">
      <c r="A458" s="104" t="e">
        <f>#REF!</f>
        <v>#REF!</v>
      </c>
      <c r="B458" s="62" t="e">
        <f t="shared" si="35"/>
        <v>#VALUE!</v>
      </c>
      <c r="C458" s="62" t="s">
        <v>101</v>
      </c>
      <c r="D458" s="63">
        <f t="shared" si="37"/>
        <v>0</v>
      </c>
      <c r="E458" s="87">
        <f t="shared" si="38"/>
        <v>0</v>
      </c>
      <c r="F458" s="89">
        <f t="shared" si="39"/>
        <v>0</v>
      </c>
      <c r="G458" s="64" t="s">
        <v>8</v>
      </c>
      <c r="H458" s="64">
        <f t="shared" si="36"/>
        <v>0</v>
      </c>
    </row>
    <row r="459" spans="1:8">
      <c r="A459" s="104" t="e">
        <f>#REF!</f>
        <v>#REF!</v>
      </c>
      <c r="B459" s="62" t="e">
        <f t="shared" si="35"/>
        <v>#VALUE!</v>
      </c>
      <c r="C459" s="62" t="s">
        <v>101</v>
      </c>
      <c r="D459" s="63">
        <f t="shared" si="37"/>
        <v>0</v>
      </c>
      <c r="E459" s="87">
        <f t="shared" si="38"/>
        <v>0</v>
      </c>
      <c r="F459" s="89">
        <f t="shared" si="39"/>
        <v>0</v>
      </c>
      <c r="G459" s="64" t="s">
        <v>8</v>
      </c>
      <c r="H459" s="64">
        <f t="shared" si="36"/>
        <v>0</v>
      </c>
    </row>
    <row r="460" spans="1:8">
      <c r="A460" s="104" t="e">
        <f>#REF!</f>
        <v>#REF!</v>
      </c>
      <c r="B460" s="62" t="e">
        <f t="shared" si="35"/>
        <v>#VALUE!</v>
      </c>
      <c r="C460" s="62" t="s">
        <v>101</v>
      </c>
      <c r="D460" s="63">
        <f t="shared" si="37"/>
        <v>0</v>
      </c>
      <c r="E460" s="87">
        <f t="shared" si="38"/>
        <v>0</v>
      </c>
      <c r="F460" s="89">
        <f t="shared" si="39"/>
        <v>0</v>
      </c>
      <c r="G460" s="64" t="s">
        <v>8</v>
      </c>
      <c r="H460" s="64">
        <f t="shared" si="36"/>
        <v>0</v>
      </c>
    </row>
    <row r="461" spans="1:8">
      <c r="A461" s="104" t="e">
        <f>#REF!</f>
        <v>#REF!</v>
      </c>
      <c r="B461" s="62" t="e">
        <f t="shared" si="35"/>
        <v>#VALUE!</v>
      </c>
      <c r="C461" s="62" t="s">
        <v>101</v>
      </c>
      <c r="D461" s="63">
        <f t="shared" si="37"/>
        <v>0</v>
      </c>
      <c r="E461" s="87">
        <f t="shared" si="38"/>
        <v>0</v>
      </c>
      <c r="F461" s="89">
        <f t="shared" si="39"/>
        <v>0</v>
      </c>
      <c r="G461" s="64" t="s">
        <v>8</v>
      </c>
      <c r="H461" s="64">
        <f t="shared" si="36"/>
        <v>0</v>
      </c>
    </row>
    <row r="462" spans="1:8">
      <c r="A462" s="104" t="e">
        <f>#REF!</f>
        <v>#REF!</v>
      </c>
      <c r="B462" s="62" t="e">
        <f t="shared" si="35"/>
        <v>#VALUE!</v>
      </c>
      <c r="C462" s="62" t="s">
        <v>101</v>
      </c>
      <c r="D462" s="63">
        <f t="shared" si="37"/>
        <v>0</v>
      </c>
      <c r="E462" s="87">
        <f t="shared" si="38"/>
        <v>0</v>
      </c>
      <c r="F462" s="89">
        <f t="shared" si="39"/>
        <v>0</v>
      </c>
      <c r="G462" s="64" t="s">
        <v>8</v>
      </c>
      <c r="H462" s="64">
        <f t="shared" si="36"/>
        <v>0</v>
      </c>
    </row>
    <row r="463" spans="1:8">
      <c r="A463" s="104" t="e">
        <f>#REF!</f>
        <v>#REF!</v>
      </c>
      <c r="B463" s="62" t="e">
        <f t="shared" si="35"/>
        <v>#VALUE!</v>
      </c>
      <c r="C463" s="62" t="s">
        <v>101</v>
      </c>
      <c r="D463" s="63">
        <f t="shared" si="37"/>
        <v>0</v>
      </c>
      <c r="E463" s="87">
        <f t="shared" si="38"/>
        <v>0</v>
      </c>
      <c r="F463" s="89">
        <f t="shared" si="39"/>
        <v>0</v>
      </c>
      <c r="G463" s="64" t="s">
        <v>8</v>
      </c>
      <c r="H463" s="64">
        <f t="shared" si="36"/>
        <v>0</v>
      </c>
    </row>
    <row r="464" spans="1:8">
      <c r="A464" s="104" t="e">
        <f>#REF!</f>
        <v>#REF!</v>
      </c>
      <c r="B464" s="62" t="e">
        <f t="shared" si="35"/>
        <v>#VALUE!</v>
      </c>
      <c r="C464" s="62" t="s">
        <v>101</v>
      </c>
      <c r="D464" s="63">
        <f t="shared" si="37"/>
        <v>0</v>
      </c>
      <c r="E464" s="87">
        <f t="shared" si="38"/>
        <v>0</v>
      </c>
      <c r="F464" s="89">
        <f t="shared" si="39"/>
        <v>0</v>
      </c>
      <c r="G464" s="64" t="s">
        <v>8</v>
      </c>
      <c r="H464" s="64">
        <f t="shared" si="36"/>
        <v>0</v>
      </c>
    </row>
    <row r="465" spans="1:8">
      <c r="A465" s="104" t="e">
        <f>#REF!</f>
        <v>#REF!</v>
      </c>
      <c r="B465" s="62" t="e">
        <f t="shared" si="35"/>
        <v>#VALUE!</v>
      </c>
      <c r="C465" s="62" t="s">
        <v>101</v>
      </c>
      <c r="D465" s="63">
        <f t="shared" si="37"/>
        <v>0</v>
      </c>
      <c r="E465" s="87">
        <f t="shared" si="38"/>
        <v>0</v>
      </c>
      <c r="F465" s="89">
        <f t="shared" si="39"/>
        <v>0</v>
      </c>
      <c r="G465" s="64" t="s">
        <v>8</v>
      </c>
      <c r="H465" s="64">
        <f t="shared" si="36"/>
        <v>0</v>
      </c>
    </row>
    <row r="466" spans="1:8">
      <c r="A466" s="104" t="e">
        <f>#REF!</f>
        <v>#REF!</v>
      </c>
      <c r="B466" s="62" t="e">
        <f t="shared" si="35"/>
        <v>#VALUE!</v>
      </c>
      <c r="C466" s="62" t="s">
        <v>101</v>
      </c>
      <c r="D466" s="63">
        <f t="shared" si="37"/>
        <v>0</v>
      </c>
      <c r="E466" s="87">
        <f t="shared" si="38"/>
        <v>0</v>
      </c>
      <c r="F466" s="89">
        <f t="shared" si="39"/>
        <v>0</v>
      </c>
      <c r="G466" s="64" t="s">
        <v>8</v>
      </c>
      <c r="H466" s="64">
        <f t="shared" si="36"/>
        <v>0</v>
      </c>
    </row>
    <row r="467" spans="1:8">
      <c r="A467" s="104" t="e">
        <f>#REF!</f>
        <v>#REF!</v>
      </c>
      <c r="B467" s="62" t="e">
        <f t="shared" si="35"/>
        <v>#VALUE!</v>
      </c>
      <c r="C467" s="62" t="s">
        <v>101</v>
      </c>
      <c r="D467" s="63">
        <f t="shared" si="37"/>
        <v>0</v>
      </c>
      <c r="E467" s="87">
        <f t="shared" si="38"/>
        <v>0</v>
      </c>
      <c r="F467" s="89">
        <f t="shared" si="39"/>
        <v>0</v>
      </c>
      <c r="G467" s="64" t="s">
        <v>8</v>
      </c>
      <c r="H467" s="64">
        <f t="shared" si="36"/>
        <v>0</v>
      </c>
    </row>
    <row r="468" spans="1:8">
      <c r="A468" s="104" t="e">
        <f>#REF!</f>
        <v>#REF!</v>
      </c>
      <c r="B468" s="62" t="e">
        <f t="shared" si="35"/>
        <v>#VALUE!</v>
      </c>
      <c r="C468" s="62" t="s">
        <v>101</v>
      </c>
      <c r="D468" s="63">
        <f t="shared" si="37"/>
        <v>0</v>
      </c>
      <c r="E468" s="87">
        <f t="shared" si="38"/>
        <v>0</v>
      </c>
      <c r="F468" s="89">
        <f t="shared" si="39"/>
        <v>0</v>
      </c>
      <c r="G468" s="64" t="s">
        <v>8</v>
      </c>
      <c r="H468" s="64">
        <f t="shared" si="36"/>
        <v>0</v>
      </c>
    </row>
    <row r="469" spans="1:8">
      <c r="A469" s="104" t="e">
        <f>#REF!</f>
        <v>#REF!</v>
      </c>
      <c r="B469" s="62" t="e">
        <f t="shared" si="35"/>
        <v>#VALUE!</v>
      </c>
      <c r="C469" s="62" t="s">
        <v>101</v>
      </c>
      <c r="D469" s="63">
        <f t="shared" si="37"/>
        <v>0</v>
      </c>
      <c r="E469" s="87">
        <f t="shared" si="38"/>
        <v>0</v>
      </c>
      <c r="F469" s="89">
        <f t="shared" si="39"/>
        <v>0</v>
      </c>
      <c r="G469" s="64" t="s">
        <v>8</v>
      </c>
      <c r="H469" s="64">
        <f t="shared" si="36"/>
        <v>0</v>
      </c>
    </row>
    <row r="470" spans="1:8">
      <c r="A470" s="104" t="e">
        <f>#REF!</f>
        <v>#REF!</v>
      </c>
      <c r="B470" s="62" t="e">
        <f t="shared" si="35"/>
        <v>#VALUE!</v>
      </c>
      <c r="C470" s="62" t="s">
        <v>101</v>
      </c>
      <c r="D470" s="63">
        <f t="shared" si="37"/>
        <v>0</v>
      </c>
      <c r="E470" s="87">
        <f t="shared" si="38"/>
        <v>0</v>
      </c>
      <c r="F470" s="89">
        <f t="shared" si="39"/>
        <v>0</v>
      </c>
      <c r="G470" s="64" t="s">
        <v>8</v>
      </c>
      <c r="H470" s="64">
        <f t="shared" si="36"/>
        <v>0</v>
      </c>
    </row>
    <row r="471" spans="1:8">
      <c r="A471" s="104" t="e">
        <f>#REF!</f>
        <v>#REF!</v>
      </c>
      <c r="B471" s="62" t="e">
        <f t="shared" si="35"/>
        <v>#VALUE!</v>
      </c>
      <c r="C471" s="62" t="s">
        <v>101</v>
      </c>
      <c r="D471" s="63">
        <f t="shared" si="37"/>
        <v>0</v>
      </c>
      <c r="E471" s="87">
        <f t="shared" si="38"/>
        <v>0</v>
      </c>
      <c r="F471" s="89">
        <f t="shared" si="39"/>
        <v>0</v>
      </c>
      <c r="G471" s="64" t="s">
        <v>8</v>
      </c>
      <c r="H471" s="64">
        <f t="shared" si="36"/>
        <v>0</v>
      </c>
    </row>
    <row r="472" spans="1:8">
      <c r="A472" s="104" t="e">
        <f>#REF!</f>
        <v>#REF!</v>
      </c>
      <c r="B472" s="62" t="e">
        <f t="shared" si="35"/>
        <v>#VALUE!</v>
      </c>
      <c r="C472" s="62" t="s">
        <v>101</v>
      </c>
      <c r="D472" s="63">
        <f t="shared" si="37"/>
        <v>0</v>
      </c>
      <c r="E472" s="87">
        <f t="shared" si="38"/>
        <v>0</v>
      </c>
      <c r="F472" s="89">
        <f t="shared" si="39"/>
        <v>0</v>
      </c>
      <c r="G472" s="64" t="s">
        <v>8</v>
      </c>
      <c r="H472" s="64">
        <f t="shared" si="36"/>
        <v>0</v>
      </c>
    </row>
    <row r="473" spans="1:8">
      <c r="A473" s="104" t="e">
        <f>#REF!</f>
        <v>#REF!</v>
      </c>
      <c r="B473" s="62" t="e">
        <f t="shared" si="35"/>
        <v>#VALUE!</v>
      </c>
      <c r="C473" s="62" t="s">
        <v>101</v>
      </c>
      <c r="D473" s="63">
        <f t="shared" si="37"/>
        <v>0</v>
      </c>
      <c r="E473" s="87">
        <f t="shared" si="38"/>
        <v>0</v>
      </c>
      <c r="F473" s="89">
        <f t="shared" si="39"/>
        <v>0</v>
      </c>
      <c r="G473" s="64" t="s">
        <v>8</v>
      </c>
      <c r="H473" s="64">
        <f t="shared" si="36"/>
        <v>0</v>
      </c>
    </row>
    <row r="474" spans="1:8">
      <c r="A474" s="104" t="e">
        <f>#REF!</f>
        <v>#REF!</v>
      </c>
      <c r="B474" s="62" t="e">
        <f t="shared" si="35"/>
        <v>#VALUE!</v>
      </c>
      <c r="C474" s="62" t="s">
        <v>101</v>
      </c>
      <c r="D474" s="63">
        <f t="shared" si="37"/>
        <v>0</v>
      </c>
      <c r="E474" s="87">
        <f t="shared" si="38"/>
        <v>0</v>
      </c>
      <c r="F474" s="89">
        <f t="shared" si="39"/>
        <v>0</v>
      </c>
      <c r="G474" s="64" t="s">
        <v>8</v>
      </c>
      <c r="H474" s="64">
        <f t="shared" si="36"/>
        <v>0</v>
      </c>
    </row>
    <row r="475" spans="1:8">
      <c r="A475" s="104" t="e">
        <f>#REF!</f>
        <v>#REF!</v>
      </c>
      <c r="B475" s="62" t="e">
        <f t="shared" si="35"/>
        <v>#VALUE!</v>
      </c>
      <c r="C475" s="62" t="s">
        <v>101</v>
      </c>
      <c r="D475" s="63">
        <f t="shared" si="37"/>
        <v>0</v>
      </c>
      <c r="E475" s="87">
        <f t="shared" si="38"/>
        <v>0</v>
      </c>
      <c r="F475" s="89">
        <f t="shared" si="39"/>
        <v>0</v>
      </c>
      <c r="G475" s="64" t="s">
        <v>8</v>
      </c>
      <c r="H475" s="64">
        <f t="shared" si="36"/>
        <v>0</v>
      </c>
    </row>
    <row r="476" spans="1:8">
      <c r="A476" s="104" t="e">
        <f>#REF!</f>
        <v>#REF!</v>
      </c>
      <c r="B476" s="62" t="e">
        <f t="shared" si="35"/>
        <v>#VALUE!</v>
      </c>
      <c r="C476" s="62" t="s">
        <v>101</v>
      </c>
      <c r="D476" s="63">
        <f t="shared" si="37"/>
        <v>0</v>
      </c>
      <c r="E476" s="87">
        <f t="shared" si="38"/>
        <v>0</v>
      </c>
      <c r="F476" s="89">
        <f t="shared" si="39"/>
        <v>0</v>
      </c>
      <c r="G476" s="64" t="s">
        <v>8</v>
      </c>
      <c r="H476" s="64">
        <f t="shared" si="36"/>
        <v>0</v>
      </c>
    </row>
    <row r="477" spans="1:8">
      <c r="A477" s="104" t="e">
        <f>#REF!</f>
        <v>#REF!</v>
      </c>
      <c r="B477" s="62" t="e">
        <f t="shared" si="35"/>
        <v>#VALUE!</v>
      </c>
      <c r="C477" s="62" t="s">
        <v>101</v>
      </c>
      <c r="D477" s="63">
        <f t="shared" si="37"/>
        <v>0</v>
      </c>
      <c r="E477" s="87">
        <f t="shared" si="38"/>
        <v>0</v>
      </c>
      <c r="F477" s="89">
        <f t="shared" si="39"/>
        <v>0</v>
      </c>
      <c r="G477" s="64" t="s">
        <v>8</v>
      </c>
      <c r="H477" s="64">
        <f t="shared" si="36"/>
        <v>0</v>
      </c>
    </row>
    <row r="478" spans="1:8">
      <c r="A478" s="104" t="e">
        <f>#REF!</f>
        <v>#REF!</v>
      </c>
      <c r="B478" s="62" t="e">
        <f t="shared" si="35"/>
        <v>#VALUE!</v>
      </c>
      <c r="C478" s="62" t="s">
        <v>101</v>
      </c>
      <c r="D478" s="63">
        <f t="shared" si="37"/>
        <v>0</v>
      </c>
      <c r="E478" s="87">
        <f t="shared" si="38"/>
        <v>0</v>
      </c>
      <c r="F478" s="89">
        <f t="shared" si="39"/>
        <v>0</v>
      </c>
      <c r="G478" s="64" t="s">
        <v>8</v>
      </c>
      <c r="H478" s="64">
        <f t="shared" si="36"/>
        <v>0</v>
      </c>
    </row>
    <row r="479" spans="1:8">
      <c r="A479" s="104" t="e">
        <f>#REF!</f>
        <v>#REF!</v>
      </c>
      <c r="B479" s="62" t="e">
        <f t="shared" si="35"/>
        <v>#VALUE!</v>
      </c>
      <c r="C479" s="62" t="s">
        <v>101</v>
      </c>
      <c r="D479" s="63">
        <f t="shared" si="37"/>
        <v>0</v>
      </c>
      <c r="E479" s="87">
        <f t="shared" si="38"/>
        <v>0</v>
      </c>
      <c r="F479" s="89">
        <f t="shared" si="39"/>
        <v>0</v>
      </c>
      <c r="G479" s="64" t="s">
        <v>8</v>
      </c>
      <c r="H479" s="64">
        <f t="shared" si="36"/>
        <v>0</v>
      </c>
    </row>
    <row r="480" spans="1:8">
      <c r="A480" s="104" t="e">
        <f>#REF!</f>
        <v>#REF!</v>
      </c>
      <c r="B480" s="62" t="e">
        <f t="shared" si="35"/>
        <v>#VALUE!</v>
      </c>
      <c r="C480" s="62" t="s">
        <v>101</v>
      </c>
      <c r="D480" s="63">
        <f t="shared" si="37"/>
        <v>0</v>
      </c>
      <c r="E480" s="87">
        <f t="shared" si="38"/>
        <v>0</v>
      </c>
      <c r="F480" s="89">
        <f t="shared" si="39"/>
        <v>0</v>
      </c>
      <c r="G480" s="64" t="s">
        <v>8</v>
      </c>
      <c r="H480" s="64">
        <f t="shared" si="36"/>
        <v>0</v>
      </c>
    </row>
    <row r="481" spans="1:8">
      <c r="A481" s="104" t="e">
        <f>#REF!</f>
        <v>#REF!</v>
      </c>
      <c r="B481" s="62" t="e">
        <f t="shared" si="35"/>
        <v>#VALUE!</v>
      </c>
      <c r="C481" s="62" t="s">
        <v>101</v>
      </c>
      <c r="D481" s="63">
        <f t="shared" si="37"/>
        <v>0</v>
      </c>
      <c r="E481" s="87">
        <f t="shared" si="38"/>
        <v>0</v>
      </c>
      <c r="F481" s="89">
        <f t="shared" si="39"/>
        <v>0</v>
      </c>
      <c r="G481" s="64" t="s">
        <v>8</v>
      </c>
      <c r="H481" s="64">
        <f t="shared" si="36"/>
        <v>0</v>
      </c>
    </row>
    <row r="482" spans="1:8">
      <c r="A482" s="104" t="e">
        <f>#REF!</f>
        <v>#REF!</v>
      </c>
      <c r="B482" s="62" t="e">
        <f t="shared" si="35"/>
        <v>#VALUE!</v>
      </c>
      <c r="C482" s="62" t="s">
        <v>101</v>
      </c>
      <c r="D482" s="63">
        <f t="shared" si="37"/>
        <v>0</v>
      </c>
      <c r="E482" s="87">
        <f t="shared" si="38"/>
        <v>0</v>
      </c>
      <c r="F482" s="89">
        <f t="shared" si="39"/>
        <v>0</v>
      </c>
      <c r="G482" s="64" t="s">
        <v>8</v>
      </c>
      <c r="H482" s="64">
        <f t="shared" si="36"/>
        <v>0</v>
      </c>
    </row>
    <row r="483" spans="1:8">
      <c r="A483" s="104" t="e">
        <f>#REF!</f>
        <v>#REF!</v>
      </c>
      <c r="B483" s="62" t="e">
        <f t="shared" si="35"/>
        <v>#VALUE!</v>
      </c>
      <c r="C483" s="62" t="s">
        <v>101</v>
      </c>
      <c r="D483" s="63">
        <f t="shared" si="37"/>
        <v>0</v>
      </c>
      <c r="E483" s="87">
        <f t="shared" si="38"/>
        <v>0</v>
      </c>
      <c r="F483" s="89">
        <f t="shared" si="39"/>
        <v>0</v>
      </c>
      <c r="G483" s="64" t="s">
        <v>8</v>
      </c>
      <c r="H483" s="64">
        <f t="shared" si="36"/>
        <v>0</v>
      </c>
    </row>
    <row r="484" spans="1:8">
      <c r="A484" s="104" t="e">
        <f>#REF!</f>
        <v>#REF!</v>
      </c>
      <c r="B484" s="62" t="e">
        <f t="shared" si="35"/>
        <v>#VALUE!</v>
      </c>
      <c r="C484" s="62" t="s">
        <v>101</v>
      </c>
      <c r="D484" s="63">
        <f t="shared" si="37"/>
        <v>0</v>
      </c>
      <c r="E484" s="87">
        <f t="shared" si="38"/>
        <v>0</v>
      </c>
      <c r="F484" s="89">
        <f t="shared" si="39"/>
        <v>0</v>
      </c>
      <c r="G484" s="64" t="s">
        <v>8</v>
      </c>
      <c r="H484" s="64">
        <f t="shared" si="36"/>
        <v>0</v>
      </c>
    </row>
    <row r="485" spans="1:8">
      <c r="A485" s="104" t="e">
        <f>#REF!</f>
        <v>#REF!</v>
      </c>
      <c r="B485" s="62" t="e">
        <f t="shared" si="35"/>
        <v>#VALUE!</v>
      </c>
      <c r="C485" s="62" t="s">
        <v>101</v>
      </c>
      <c r="D485" s="63">
        <f t="shared" si="37"/>
        <v>0</v>
      </c>
      <c r="E485" s="87">
        <f t="shared" si="38"/>
        <v>0</v>
      </c>
      <c r="F485" s="89">
        <f t="shared" si="39"/>
        <v>0</v>
      </c>
      <c r="G485" s="64" t="s">
        <v>8</v>
      </c>
      <c r="H485" s="64">
        <f t="shared" si="36"/>
        <v>0</v>
      </c>
    </row>
    <row r="486" spans="1:8">
      <c r="A486" s="104" t="e">
        <f>#REF!</f>
        <v>#REF!</v>
      </c>
      <c r="B486" s="62" t="e">
        <f t="shared" si="35"/>
        <v>#VALUE!</v>
      </c>
      <c r="C486" s="62" t="s">
        <v>101</v>
      </c>
      <c r="D486" s="63">
        <f t="shared" si="37"/>
        <v>0</v>
      </c>
      <c r="E486" s="87">
        <f t="shared" si="38"/>
        <v>0</v>
      </c>
      <c r="F486" s="89">
        <f t="shared" si="39"/>
        <v>0</v>
      </c>
      <c r="G486" s="64" t="s">
        <v>8</v>
      </c>
      <c r="H486" s="64">
        <f t="shared" si="36"/>
        <v>0</v>
      </c>
    </row>
    <row r="487" spans="1:8">
      <c r="A487" s="104" t="e">
        <f>#REF!</f>
        <v>#REF!</v>
      </c>
      <c r="B487" s="62" t="e">
        <f t="shared" si="35"/>
        <v>#VALUE!</v>
      </c>
      <c r="C487" s="62" t="s">
        <v>101</v>
      </c>
      <c r="D487" s="63">
        <f t="shared" si="37"/>
        <v>0</v>
      </c>
      <c r="E487" s="87">
        <f t="shared" si="38"/>
        <v>0</v>
      </c>
      <c r="F487" s="89">
        <f t="shared" si="39"/>
        <v>0</v>
      </c>
      <c r="G487" s="64" t="s">
        <v>8</v>
      </c>
      <c r="H487" s="64">
        <f t="shared" si="36"/>
        <v>0</v>
      </c>
    </row>
    <row r="488" spans="1:8">
      <c r="A488" s="104" t="e">
        <f>#REF!</f>
        <v>#REF!</v>
      </c>
      <c r="B488" s="62" t="e">
        <f t="shared" si="35"/>
        <v>#VALUE!</v>
      </c>
      <c r="C488" s="62" t="s">
        <v>101</v>
      </c>
      <c r="D488" s="63">
        <f t="shared" si="37"/>
        <v>0</v>
      </c>
      <c r="E488" s="87">
        <f t="shared" si="38"/>
        <v>0</v>
      </c>
      <c r="F488" s="89">
        <f t="shared" si="39"/>
        <v>0</v>
      </c>
      <c r="G488" s="64" t="s">
        <v>8</v>
      </c>
      <c r="H488" s="64">
        <f t="shared" si="36"/>
        <v>0</v>
      </c>
    </row>
    <row r="489" spans="1:8">
      <c r="A489" s="104" t="e">
        <f>#REF!</f>
        <v>#REF!</v>
      </c>
      <c r="B489" s="62" t="e">
        <f t="shared" si="35"/>
        <v>#VALUE!</v>
      </c>
      <c r="C489" s="62" t="s">
        <v>101</v>
      </c>
      <c r="D489" s="63">
        <f t="shared" si="37"/>
        <v>0</v>
      </c>
      <c r="E489" s="87">
        <f t="shared" si="38"/>
        <v>0</v>
      </c>
      <c r="F489" s="89">
        <f t="shared" si="39"/>
        <v>0</v>
      </c>
      <c r="G489" s="64" t="s">
        <v>8</v>
      </c>
      <c r="H489" s="64">
        <f t="shared" si="36"/>
        <v>0</v>
      </c>
    </row>
    <row r="490" spans="1:8">
      <c r="A490" s="104" t="e">
        <f>#REF!</f>
        <v>#REF!</v>
      </c>
      <c r="B490" s="62" t="e">
        <f t="shared" si="35"/>
        <v>#VALUE!</v>
      </c>
      <c r="C490" s="62" t="s">
        <v>101</v>
      </c>
      <c r="D490" s="63">
        <f t="shared" si="37"/>
        <v>0</v>
      </c>
      <c r="E490" s="87">
        <f t="shared" si="38"/>
        <v>0</v>
      </c>
      <c r="F490" s="89">
        <f t="shared" si="39"/>
        <v>0</v>
      </c>
      <c r="G490" s="64" t="s">
        <v>8</v>
      </c>
      <c r="H490" s="64">
        <f t="shared" si="36"/>
        <v>0</v>
      </c>
    </row>
    <row r="491" spans="1:8">
      <c r="A491" s="104" t="e">
        <f>#REF!</f>
        <v>#REF!</v>
      </c>
      <c r="B491" s="62" t="e">
        <f t="shared" si="35"/>
        <v>#VALUE!</v>
      </c>
      <c r="C491" s="62" t="s">
        <v>101</v>
      </c>
      <c r="D491" s="63">
        <f t="shared" si="37"/>
        <v>0</v>
      </c>
      <c r="E491" s="87">
        <f t="shared" si="38"/>
        <v>0</v>
      </c>
      <c r="F491" s="89">
        <f t="shared" si="39"/>
        <v>0</v>
      </c>
      <c r="G491" s="64" t="s">
        <v>8</v>
      </c>
      <c r="H491" s="64">
        <f t="shared" si="36"/>
        <v>0</v>
      </c>
    </row>
    <row r="492" spans="1:8">
      <c r="A492" s="104" t="e">
        <f>#REF!</f>
        <v>#REF!</v>
      </c>
      <c r="B492" s="62" t="e">
        <f t="shared" si="35"/>
        <v>#VALUE!</v>
      </c>
      <c r="C492" s="62" t="s">
        <v>101</v>
      </c>
      <c r="D492" s="63">
        <f t="shared" si="37"/>
        <v>0</v>
      </c>
      <c r="E492" s="87">
        <f t="shared" si="38"/>
        <v>0</v>
      </c>
      <c r="F492" s="89">
        <f t="shared" si="39"/>
        <v>0</v>
      </c>
      <c r="G492" s="64" t="s">
        <v>8</v>
      </c>
      <c r="H492" s="64">
        <f t="shared" si="36"/>
        <v>0</v>
      </c>
    </row>
    <row r="493" spans="1:8">
      <c r="A493" s="104" t="e">
        <f>#REF!</f>
        <v>#REF!</v>
      </c>
      <c r="B493" s="62" t="e">
        <f t="shared" si="35"/>
        <v>#VALUE!</v>
      </c>
      <c r="C493" s="62" t="s">
        <v>101</v>
      </c>
      <c r="D493" s="63">
        <f t="shared" si="37"/>
        <v>0</v>
      </c>
      <c r="E493" s="87">
        <f t="shared" si="38"/>
        <v>0</v>
      </c>
      <c r="F493" s="89">
        <f t="shared" si="39"/>
        <v>0</v>
      </c>
      <c r="G493" s="64" t="s">
        <v>8</v>
      </c>
      <c r="H493" s="64">
        <f t="shared" si="36"/>
        <v>0</v>
      </c>
    </row>
    <row r="494" spans="1:8">
      <c r="A494" s="104" t="e">
        <f>#REF!</f>
        <v>#REF!</v>
      </c>
      <c r="B494" s="62" t="e">
        <f t="shared" si="35"/>
        <v>#VALUE!</v>
      </c>
      <c r="C494" s="62" t="s">
        <v>101</v>
      </c>
      <c r="D494" s="63">
        <f t="shared" si="37"/>
        <v>0</v>
      </c>
      <c r="E494" s="87">
        <f t="shared" si="38"/>
        <v>0</v>
      </c>
      <c r="F494" s="89">
        <f t="shared" si="39"/>
        <v>0</v>
      </c>
      <c r="G494" s="64" t="s">
        <v>8</v>
      </c>
      <c r="H494" s="64">
        <f t="shared" si="36"/>
        <v>0</v>
      </c>
    </row>
    <row r="495" spans="1:8">
      <c r="A495" s="104" t="e">
        <f>#REF!</f>
        <v>#REF!</v>
      </c>
      <c r="B495" s="62" t="e">
        <f t="shared" si="35"/>
        <v>#VALUE!</v>
      </c>
      <c r="C495" s="62" t="s">
        <v>101</v>
      </c>
      <c r="D495" s="63">
        <f t="shared" si="37"/>
        <v>0</v>
      </c>
      <c r="E495" s="87">
        <f t="shared" si="38"/>
        <v>0</v>
      </c>
      <c r="F495" s="89">
        <f t="shared" si="39"/>
        <v>0</v>
      </c>
      <c r="G495" s="64" t="s">
        <v>8</v>
      </c>
      <c r="H495" s="64">
        <f t="shared" si="36"/>
        <v>0</v>
      </c>
    </row>
    <row r="496" spans="1:8">
      <c r="A496" s="104" t="e">
        <f>#REF!</f>
        <v>#REF!</v>
      </c>
      <c r="B496" s="62" t="e">
        <f t="shared" si="35"/>
        <v>#VALUE!</v>
      </c>
      <c r="C496" s="62" t="s">
        <v>101</v>
      </c>
      <c r="D496" s="63">
        <f t="shared" si="37"/>
        <v>0</v>
      </c>
      <c r="E496" s="87">
        <f t="shared" si="38"/>
        <v>0</v>
      </c>
      <c r="F496" s="89">
        <f t="shared" si="39"/>
        <v>0</v>
      </c>
      <c r="G496" s="64" t="s">
        <v>8</v>
      </c>
      <c r="H496" s="64">
        <f t="shared" si="36"/>
        <v>0</v>
      </c>
    </row>
    <row r="497" spans="1:8">
      <c r="A497" s="104" t="e">
        <f>#REF!</f>
        <v>#REF!</v>
      </c>
      <c r="B497" s="62" t="e">
        <f t="shared" si="35"/>
        <v>#VALUE!</v>
      </c>
      <c r="C497" s="62" t="s">
        <v>101</v>
      </c>
      <c r="D497" s="63">
        <f t="shared" si="37"/>
        <v>0</v>
      </c>
      <c r="E497" s="87">
        <f t="shared" si="38"/>
        <v>0</v>
      </c>
      <c r="F497" s="89">
        <f t="shared" si="39"/>
        <v>0</v>
      </c>
      <c r="G497" s="64" t="s">
        <v>8</v>
      </c>
      <c r="H497" s="64">
        <f t="shared" si="36"/>
        <v>0</v>
      </c>
    </row>
    <row r="498" spans="1:8">
      <c r="A498" s="104" t="e">
        <f>#REF!</f>
        <v>#REF!</v>
      </c>
      <c r="B498" s="62" t="e">
        <f t="shared" si="35"/>
        <v>#VALUE!</v>
      </c>
      <c r="C498" s="62" t="s">
        <v>101</v>
      </c>
      <c r="D498" s="63">
        <f t="shared" si="37"/>
        <v>0</v>
      </c>
      <c r="E498" s="87">
        <f t="shared" si="38"/>
        <v>0</v>
      </c>
      <c r="F498" s="89">
        <f t="shared" si="39"/>
        <v>0</v>
      </c>
      <c r="G498" s="64" t="s">
        <v>8</v>
      </c>
      <c r="H498" s="64">
        <f t="shared" si="36"/>
        <v>0</v>
      </c>
    </row>
    <row r="499" spans="1:8">
      <c r="A499" s="104" t="e">
        <f>#REF!</f>
        <v>#REF!</v>
      </c>
      <c r="B499" s="62" t="e">
        <f t="shared" si="35"/>
        <v>#VALUE!</v>
      </c>
      <c r="C499" s="62" t="s">
        <v>101</v>
      </c>
      <c r="D499" s="63">
        <f t="shared" si="37"/>
        <v>0</v>
      </c>
      <c r="E499" s="87">
        <f t="shared" si="38"/>
        <v>0</v>
      </c>
      <c r="F499" s="89">
        <f t="shared" si="39"/>
        <v>0</v>
      </c>
      <c r="G499" s="64" t="s">
        <v>8</v>
      </c>
      <c r="H499" s="64">
        <f t="shared" si="36"/>
        <v>0</v>
      </c>
    </row>
    <row r="500" spans="1:8">
      <c r="A500" s="104" t="e">
        <f>#REF!</f>
        <v>#REF!</v>
      </c>
      <c r="B500" s="62" t="e">
        <f t="shared" si="35"/>
        <v>#VALUE!</v>
      </c>
      <c r="C500" s="62" t="s">
        <v>101</v>
      </c>
      <c r="D500" s="63">
        <f t="shared" si="37"/>
        <v>0</v>
      </c>
      <c r="E500" s="87">
        <f t="shared" si="38"/>
        <v>0</v>
      </c>
      <c r="F500" s="89">
        <f t="shared" si="39"/>
        <v>0</v>
      </c>
      <c r="G500" s="64" t="s">
        <v>8</v>
      </c>
      <c r="H500" s="64">
        <f t="shared" si="36"/>
        <v>0</v>
      </c>
    </row>
    <row r="501" spans="1:8">
      <c r="A501" s="104" t="e">
        <f>#REF!</f>
        <v>#REF!</v>
      </c>
      <c r="B501" s="62" t="e">
        <f t="shared" si="35"/>
        <v>#VALUE!</v>
      </c>
      <c r="C501" s="62" t="s">
        <v>101</v>
      </c>
      <c r="D501" s="63">
        <f t="shared" si="37"/>
        <v>0</v>
      </c>
      <c r="E501" s="87">
        <f t="shared" si="38"/>
        <v>0</v>
      </c>
      <c r="F501" s="89">
        <f t="shared" si="39"/>
        <v>0</v>
      </c>
      <c r="G501" s="64" t="s">
        <v>8</v>
      </c>
      <c r="H501" s="64">
        <f t="shared" si="36"/>
        <v>0</v>
      </c>
    </row>
    <row r="502" spans="1:8">
      <c r="A502" s="104" t="e">
        <f>#REF!</f>
        <v>#REF!</v>
      </c>
      <c r="B502" s="62" t="e">
        <f t="shared" si="35"/>
        <v>#VALUE!</v>
      </c>
      <c r="C502" s="62" t="s">
        <v>101</v>
      </c>
      <c r="D502" s="63">
        <f t="shared" si="37"/>
        <v>0</v>
      </c>
      <c r="E502" s="87">
        <f t="shared" si="38"/>
        <v>0</v>
      </c>
      <c r="F502" s="89">
        <f t="shared" si="39"/>
        <v>0</v>
      </c>
      <c r="G502" s="64" t="s">
        <v>8</v>
      </c>
      <c r="H502" s="64">
        <f t="shared" si="36"/>
        <v>0</v>
      </c>
    </row>
    <row r="503" spans="1:8">
      <c r="A503" s="104" t="e">
        <f>#REF!</f>
        <v>#REF!</v>
      </c>
      <c r="B503" s="62" t="e">
        <f t="shared" si="35"/>
        <v>#VALUE!</v>
      </c>
      <c r="C503" s="62" t="s">
        <v>101</v>
      </c>
      <c r="D503" s="63">
        <f t="shared" si="37"/>
        <v>0</v>
      </c>
      <c r="E503" s="87">
        <f t="shared" si="38"/>
        <v>0</v>
      </c>
      <c r="F503" s="89">
        <f t="shared" si="39"/>
        <v>0</v>
      </c>
      <c r="G503" s="64" t="s">
        <v>8</v>
      </c>
      <c r="H503" s="64">
        <f t="shared" si="36"/>
        <v>0</v>
      </c>
    </row>
    <row r="504" spans="1:8">
      <c r="A504" s="104" t="e">
        <f>#REF!</f>
        <v>#REF!</v>
      </c>
      <c r="B504" s="62" t="e">
        <f t="shared" si="35"/>
        <v>#VALUE!</v>
      </c>
      <c r="C504" s="62" t="s">
        <v>101</v>
      </c>
      <c r="D504" s="63">
        <f t="shared" si="37"/>
        <v>0</v>
      </c>
      <c r="E504" s="87">
        <f t="shared" si="38"/>
        <v>0</v>
      </c>
      <c r="F504" s="89">
        <f t="shared" si="39"/>
        <v>0</v>
      </c>
      <c r="G504" s="64" t="s">
        <v>8</v>
      </c>
      <c r="H504" s="64">
        <f t="shared" si="36"/>
        <v>0</v>
      </c>
    </row>
    <row r="505" spans="1:8">
      <c r="A505" s="104" t="e">
        <f>#REF!</f>
        <v>#REF!</v>
      </c>
      <c r="B505" s="62" t="e">
        <f t="shared" si="35"/>
        <v>#VALUE!</v>
      </c>
      <c r="C505" s="62" t="s">
        <v>101</v>
      </c>
      <c r="D505" s="63">
        <f t="shared" si="37"/>
        <v>0</v>
      </c>
      <c r="E505" s="87">
        <f t="shared" si="38"/>
        <v>0</v>
      </c>
      <c r="F505" s="89">
        <f t="shared" si="39"/>
        <v>0</v>
      </c>
      <c r="G505" s="64" t="s">
        <v>8</v>
      </c>
      <c r="H505" s="64">
        <f t="shared" si="36"/>
        <v>0</v>
      </c>
    </row>
    <row r="506" spans="1:8">
      <c r="A506" s="104" t="e">
        <f>#REF!</f>
        <v>#REF!</v>
      </c>
      <c r="B506" s="62" t="e">
        <f t="shared" si="35"/>
        <v>#VALUE!</v>
      </c>
      <c r="C506" s="62" t="s">
        <v>101</v>
      </c>
      <c r="D506" s="63">
        <f t="shared" si="37"/>
        <v>0</v>
      </c>
      <c r="E506" s="87">
        <f t="shared" si="38"/>
        <v>0</v>
      </c>
      <c r="F506" s="89">
        <f t="shared" si="39"/>
        <v>0</v>
      </c>
      <c r="G506" s="64" t="s">
        <v>8</v>
      </c>
      <c r="H506" s="64">
        <f t="shared" si="36"/>
        <v>0</v>
      </c>
    </row>
    <row r="507" spans="1:8">
      <c r="A507" s="104" t="e">
        <f>#REF!</f>
        <v>#REF!</v>
      </c>
      <c r="B507" s="62" t="e">
        <f t="shared" si="35"/>
        <v>#VALUE!</v>
      </c>
      <c r="C507" s="62" t="s">
        <v>101</v>
      </c>
      <c r="D507" s="63">
        <f t="shared" si="37"/>
        <v>0</v>
      </c>
      <c r="E507" s="87">
        <f t="shared" si="38"/>
        <v>0</v>
      </c>
      <c r="F507" s="89">
        <f t="shared" si="39"/>
        <v>0</v>
      </c>
      <c r="G507" s="64" t="s">
        <v>8</v>
      </c>
      <c r="H507" s="64">
        <f t="shared" si="36"/>
        <v>0</v>
      </c>
    </row>
    <row r="508" spans="1:8">
      <c r="A508" s="104" t="e">
        <f>#REF!</f>
        <v>#REF!</v>
      </c>
      <c r="B508" s="62" t="e">
        <f t="shared" ref="B508:B571" si="40">MID(O508,FIND(" ",O508)+1,8)</f>
        <v>#VALUE!</v>
      </c>
      <c r="C508" s="62" t="s">
        <v>101</v>
      </c>
      <c r="D508" s="63">
        <f t="shared" si="37"/>
        <v>0</v>
      </c>
      <c r="E508" s="87">
        <f t="shared" si="38"/>
        <v>0</v>
      </c>
      <c r="F508" s="89">
        <f t="shared" si="39"/>
        <v>0</v>
      </c>
      <c r="G508" s="64" t="s">
        <v>8</v>
      </c>
      <c r="H508" s="64">
        <f t="shared" ref="H508:H571" si="41">Q508</f>
        <v>0</v>
      </c>
    </row>
    <row r="509" spans="1:8">
      <c r="A509" s="104" t="e">
        <f>#REF!</f>
        <v>#REF!</v>
      </c>
      <c r="B509" s="62" t="e">
        <f t="shared" si="40"/>
        <v>#VALUE!</v>
      </c>
      <c r="C509" s="62" t="s">
        <v>101</v>
      </c>
      <c r="D509" s="63">
        <f t="shared" si="37"/>
        <v>0</v>
      </c>
      <c r="E509" s="87">
        <f t="shared" si="38"/>
        <v>0</v>
      </c>
      <c r="F509" s="89">
        <f t="shared" si="39"/>
        <v>0</v>
      </c>
      <c r="G509" s="64" t="s">
        <v>8</v>
      </c>
      <c r="H509" s="64">
        <f t="shared" si="41"/>
        <v>0</v>
      </c>
    </row>
    <row r="510" spans="1:8">
      <c r="A510" s="104" t="e">
        <f>#REF!</f>
        <v>#REF!</v>
      </c>
      <c r="B510" s="62" t="e">
        <f t="shared" si="40"/>
        <v>#VALUE!</v>
      </c>
      <c r="C510" s="62" t="s">
        <v>101</v>
      </c>
      <c r="D510" s="63">
        <f t="shared" si="37"/>
        <v>0</v>
      </c>
      <c r="E510" s="87">
        <f t="shared" si="38"/>
        <v>0</v>
      </c>
      <c r="F510" s="89">
        <f t="shared" si="39"/>
        <v>0</v>
      </c>
      <c r="G510" s="64" t="s">
        <v>8</v>
      </c>
      <c r="H510" s="64">
        <f t="shared" si="41"/>
        <v>0</v>
      </c>
    </row>
    <row r="511" spans="1:8">
      <c r="A511" s="104" t="e">
        <f>#REF!</f>
        <v>#REF!</v>
      </c>
      <c r="B511" s="62" t="e">
        <f t="shared" si="40"/>
        <v>#VALUE!</v>
      </c>
      <c r="C511" s="62" t="s">
        <v>101</v>
      </c>
      <c r="D511" s="63">
        <f t="shared" si="37"/>
        <v>0</v>
      </c>
      <c r="E511" s="87">
        <f t="shared" si="38"/>
        <v>0</v>
      </c>
      <c r="F511" s="89">
        <f t="shared" si="39"/>
        <v>0</v>
      </c>
      <c r="G511" s="64" t="s">
        <v>8</v>
      </c>
      <c r="H511" s="64">
        <f t="shared" si="41"/>
        <v>0</v>
      </c>
    </row>
    <row r="512" spans="1:8">
      <c r="A512" s="104" t="e">
        <f>#REF!</f>
        <v>#REF!</v>
      </c>
      <c r="B512" s="62" t="e">
        <f t="shared" si="40"/>
        <v>#VALUE!</v>
      </c>
      <c r="C512" s="62" t="s">
        <v>101</v>
      </c>
      <c r="D512" s="63">
        <f t="shared" si="37"/>
        <v>0</v>
      </c>
      <c r="E512" s="87">
        <f t="shared" si="38"/>
        <v>0</v>
      </c>
      <c r="F512" s="89">
        <f t="shared" si="39"/>
        <v>0</v>
      </c>
      <c r="G512" s="64" t="s">
        <v>8</v>
      </c>
      <c r="H512" s="64">
        <f t="shared" si="41"/>
        <v>0</v>
      </c>
    </row>
    <row r="513" spans="1:8">
      <c r="A513" s="104" t="e">
        <f>#REF!</f>
        <v>#REF!</v>
      </c>
      <c r="B513" s="62" t="e">
        <f t="shared" si="40"/>
        <v>#VALUE!</v>
      </c>
      <c r="C513" s="62" t="s">
        <v>101</v>
      </c>
      <c r="D513" s="63">
        <f t="shared" si="37"/>
        <v>0</v>
      </c>
      <c r="E513" s="87">
        <f t="shared" si="38"/>
        <v>0</v>
      </c>
      <c r="F513" s="89">
        <f t="shared" si="39"/>
        <v>0</v>
      </c>
      <c r="G513" s="64" t="s">
        <v>8</v>
      </c>
      <c r="H513" s="64">
        <f t="shared" si="41"/>
        <v>0</v>
      </c>
    </row>
    <row r="514" spans="1:8">
      <c r="A514" s="104" t="e">
        <f>#REF!</f>
        <v>#REF!</v>
      </c>
      <c r="B514" s="62" t="e">
        <f t="shared" si="40"/>
        <v>#VALUE!</v>
      </c>
      <c r="C514" s="62" t="s">
        <v>101</v>
      </c>
      <c r="D514" s="63">
        <f t="shared" si="37"/>
        <v>0</v>
      </c>
      <c r="E514" s="87">
        <f t="shared" si="38"/>
        <v>0</v>
      </c>
      <c r="F514" s="89">
        <f t="shared" si="39"/>
        <v>0</v>
      </c>
      <c r="G514" s="64" t="s">
        <v>8</v>
      </c>
      <c r="H514" s="64">
        <f t="shared" si="41"/>
        <v>0</v>
      </c>
    </row>
    <row r="515" spans="1:8">
      <c r="A515" s="104" t="e">
        <f>#REF!</f>
        <v>#REF!</v>
      </c>
      <c r="B515" s="62" t="e">
        <f t="shared" si="40"/>
        <v>#VALUE!</v>
      </c>
      <c r="C515" s="62" t="s">
        <v>101</v>
      </c>
      <c r="D515" s="63">
        <f t="shared" ref="D515:D578" si="42">L515</f>
        <v>0</v>
      </c>
      <c r="E515" s="87">
        <f t="shared" ref="E515:E578" si="43">M515/100</f>
        <v>0</v>
      </c>
      <c r="F515" s="89">
        <f t="shared" ref="F515:F578" si="44">(D515*E515)</f>
        <v>0</v>
      </c>
      <c r="G515" s="64" t="s">
        <v>8</v>
      </c>
      <c r="H515" s="64">
        <f t="shared" si="41"/>
        <v>0</v>
      </c>
    </row>
    <row r="516" spans="1:8">
      <c r="A516" s="104" t="e">
        <f>#REF!</f>
        <v>#REF!</v>
      </c>
      <c r="B516" s="62" t="e">
        <f t="shared" si="40"/>
        <v>#VALUE!</v>
      </c>
      <c r="C516" s="62" t="s">
        <v>101</v>
      </c>
      <c r="D516" s="63">
        <f t="shared" si="42"/>
        <v>0</v>
      </c>
      <c r="E516" s="87">
        <f t="shared" si="43"/>
        <v>0</v>
      </c>
      <c r="F516" s="89">
        <f t="shared" si="44"/>
        <v>0</v>
      </c>
      <c r="G516" s="64" t="s">
        <v>8</v>
      </c>
      <c r="H516" s="64">
        <f t="shared" si="41"/>
        <v>0</v>
      </c>
    </row>
    <row r="517" spans="1:8">
      <c r="A517" s="104" t="e">
        <f>#REF!</f>
        <v>#REF!</v>
      </c>
      <c r="B517" s="62" t="e">
        <f t="shared" si="40"/>
        <v>#VALUE!</v>
      </c>
      <c r="C517" s="62" t="s">
        <v>101</v>
      </c>
      <c r="D517" s="63">
        <f t="shared" si="42"/>
        <v>0</v>
      </c>
      <c r="E517" s="87">
        <f t="shared" si="43"/>
        <v>0</v>
      </c>
      <c r="F517" s="89">
        <f t="shared" si="44"/>
        <v>0</v>
      </c>
      <c r="G517" s="64" t="s">
        <v>8</v>
      </c>
      <c r="H517" s="64">
        <f t="shared" si="41"/>
        <v>0</v>
      </c>
    </row>
    <row r="518" spans="1:8">
      <c r="A518" s="104" t="e">
        <f>#REF!</f>
        <v>#REF!</v>
      </c>
      <c r="B518" s="62" t="e">
        <f t="shared" si="40"/>
        <v>#VALUE!</v>
      </c>
      <c r="C518" s="62" t="s">
        <v>101</v>
      </c>
      <c r="D518" s="63">
        <f t="shared" si="42"/>
        <v>0</v>
      </c>
      <c r="E518" s="87">
        <f t="shared" si="43"/>
        <v>0</v>
      </c>
      <c r="F518" s="89">
        <f t="shared" si="44"/>
        <v>0</v>
      </c>
      <c r="G518" s="64" t="s">
        <v>8</v>
      </c>
      <c r="H518" s="64">
        <f t="shared" si="41"/>
        <v>0</v>
      </c>
    </row>
    <row r="519" spans="1:8">
      <c r="A519" s="104" t="e">
        <f>#REF!</f>
        <v>#REF!</v>
      </c>
      <c r="B519" s="62" t="e">
        <f t="shared" si="40"/>
        <v>#VALUE!</v>
      </c>
      <c r="C519" s="62" t="s">
        <v>101</v>
      </c>
      <c r="D519" s="63">
        <f t="shared" si="42"/>
        <v>0</v>
      </c>
      <c r="E519" s="87">
        <f t="shared" si="43"/>
        <v>0</v>
      </c>
      <c r="F519" s="89">
        <f t="shared" si="44"/>
        <v>0</v>
      </c>
      <c r="G519" s="64" t="s">
        <v>8</v>
      </c>
      <c r="H519" s="64">
        <f t="shared" si="41"/>
        <v>0</v>
      </c>
    </row>
    <row r="520" spans="1:8">
      <c r="A520" s="104" t="e">
        <f>#REF!</f>
        <v>#REF!</v>
      </c>
      <c r="B520" s="62" t="e">
        <f t="shared" si="40"/>
        <v>#VALUE!</v>
      </c>
      <c r="C520" s="62" t="s">
        <v>101</v>
      </c>
      <c r="D520" s="63">
        <f t="shared" si="42"/>
        <v>0</v>
      </c>
      <c r="E520" s="87">
        <f t="shared" si="43"/>
        <v>0</v>
      </c>
      <c r="F520" s="89">
        <f t="shared" si="44"/>
        <v>0</v>
      </c>
      <c r="G520" s="64" t="s">
        <v>8</v>
      </c>
      <c r="H520" s="64">
        <f t="shared" si="41"/>
        <v>0</v>
      </c>
    </row>
    <row r="521" spans="1:8">
      <c r="A521" s="104" t="e">
        <f>#REF!</f>
        <v>#REF!</v>
      </c>
      <c r="B521" s="62" t="e">
        <f t="shared" si="40"/>
        <v>#VALUE!</v>
      </c>
      <c r="C521" s="62" t="s">
        <v>101</v>
      </c>
      <c r="D521" s="63">
        <f t="shared" si="42"/>
        <v>0</v>
      </c>
      <c r="E521" s="87">
        <f t="shared" si="43"/>
        <v>0</v>
      </c>
      <c r="F521" s="89">
        <f t="shared" si="44"/>
        <v>0</v>
      </c>
      <c r="G521" s="64" t="s">
        <v>8</v>
      </c>
      <c r="H521" s="64">
        <f t="shared" si="41"/>
        <v>0</v>
      </c>
    </row>
    <row r="522" spans="1:8">
      <c r="A522" s="104" t="e">
        <f>#REF!</f>
        <v>#REF!</v>
      </c>
      <c r="B522" s="62" t="e">
        <f t="shared" si="40"/>
        <v>#VALUE!</v>
      </c>
      <c r="C522" s="62" t="s">
        <v>101</v>
      </c>
      <c r="D522" s="63">
        <f t="shared" si="42"/>
        <v>0</v>
      </c>
      <c r="E522" s="87">
        <f t="shared" si="43"/>
        <v>0</v>
      </c>
      <c r="F522" s="89">
        <f t="shared" si="44"/>
        <v>0</v>
      </c>
      <c r="G522" s="64" t="s">
        <v>8</v>
      </c>
      <c r="H522" s="64">
        <f t="shared" si="41"/>
        <v>0</v>
      </c>
    </row>
    <row r="523" spans="1:8">
      <c r="A523" s="104" t="e">
        <f>#REF!</f>
        <v>#REF!</v>
      </c>
      <c r="B523" s="62" t="e">
        <f t="shared" si="40"/>
        <v>#VALUE!</v>
      </c>
      <c r="C523" s="62" t="s">
        <v>101</v>
      </c>
      <c r="D523" s="63">
        <f t="shared" si="42"/>
        <v>0</v>
      </c>
      <c r="E523" s="87">
        <f t="shared" si="43"/>
        <v>0</v>
      </c>
      <c r="F523" s="89">
        <f t="shared" si="44"/>
        <v>0</v>
      </c>
      <c r="G523" s="64" t="s">
        <v>8</v>
      </c>
      <c r="H523" s="64">
        <f t="shared" si="41"/>
        <v>0</v>
      </c>
    </row>
    <row r="524" spans="1:8">
      <c r="A524" s="104" t="e">
        <f>#REF!</f>
        <v>#REF!</v>
      </c>
      <c r="B524" s="62" t="e">
        <f t="shared" si="40"/>
        <v>#VALUE!</v>
      </c>
      <c r="C524" s="62" t="s">
        <v>101</v>
      </c>
      <c r="D524" s="63">
        <f t="shared" si="42"/>
        <v>0</v>
      </c>
      <c r="E524" s="87">
        <f t="shared" si="43"/>
        <v>0</v>
      </c>
      <c r="F524" s="89">
        <f t="shared" si="44"/>
        <v>0</v>
      </c>
      <c r="G524" s="64" t="s">
        <v>8</v>
      </c>
      <c r="H524" s="64">
        <f t="shared" si="41"/>
        <v>0</v>
      </c>
    </row>
    <row r="525" spans="1:8">
      <c r="A525" s="104" t="e">
        <f>#REF!</f>
        <v>#REF!</v>
      </c>
      <c r="B525" s="62" t="e">
        <f t="shared" si="40"/>
        <v>#VALUE!</v>
      </c>
      <c r="C525" s="62" t="s">
        <v>101</v>
      </c>
      <c r="D525" s="63">
        <f t="shared" si="42"/>
        <v>0</v>
      </c>
      <c r="E525" s="87">
        <f t="shared" si="43"/>
        <v>0</v>
      </c>
      <c r="F525" s="89">
        <f t="shared" si="44"/>
        <v>0</v>
      </c>
      <c r="G525" s="64" t="s">
        <v>8</v>
      </c>
      <c r="H525" s="64">
        <f t="shared" si="41"/>
        <v>0</v>
      </c>
    </row>
    <row r="526" spans="1:8">
      <c r="A526" s="104" t="e">
        <f>#REF!</f>
        <v>#REF!</v>
      </c>
      <c r="B526" s="62" t="e">
        <f t="shared" si="40"/>
        <v>#VALUE!</v>
      </c>
      <c r="C526" s="62" t="s">
        <v>101</v>
      </c>
      <c r="D526" s="63">
        <f t="shared" si="42"/>
        <v>0</v>
      </c>
      <c r="E526" s="87">
        <f t="shared" si="43"/>
        <v>0</v>
      </c>
      <c r="F526" s="89">
        <f t="shared" si="44"/>
        <v>0</v>
      </c>
      <c r="G526" s="64" t="s">
        <v>8</v>
      </c>
      <c r="H526" s="64">
        <f t="shared" si="41"/>
        <v>0</v>
      </c>
    </row>
    <row r="527" spans="1:8">
      <c r="A527" s="104" t="e">
        <f>#REF!</f>
        <v>#REF!</v>
      </c>
      <c r="B527" s="62" t="e">
        <f t="shared" si="40"/>
        <v>#VALUE!</v>
      </c>
      <c r="C527" s="62" t="s">
        <v>101</v>
      </c>
      <c r="D527" s="63">
        <f t="shared" si="42"/>
        <v>0</v>
      </c>
      <c r="E527" s="87">
        <f t="shared" si="43"/>
        <v>0</v>
      </c>
      <c r="F527" s="89">
        <f t="shared" si="44"/>
        <v>0</v>
      </c>
      <c r="G527" s="64" t="s">
        <v>8</v>
      </c>
      <c r="H527" s="64">
        <f t="shared" si="41"/>
        <v>0</v>
      </c>
    </row>
    <row r="528" spans="1:8">
      <c r="A528" s="104" t="e">
        <f>#REF!</f>
        <v>#REF!</v>
      </c>
      <c r="B528" s="62" t="e">
        <f t="shared" si="40"/>
        <v>#VALUE!</v>
      </c>
      <c r="C528" s="62" t="s">
        <v>101</v>
      </c>
      <c r="D528" s="63">
        <f t="shared" si="42"/>
        <v>0</v>
      </c>
      <c r="E528" s="87">
        <f t="shared" si="43"/>
        <v>0</v>
      </c>
      <c r="F528" s="89">
        <f t="shared" si="44"/>
        <v>0</v>
      </c>
      <c r="G528" s="64" t="s">
        <v>8</v>
      </c>
      <c r="H528" s="64">
        <f t="shared" si="41"/>
        <v>0</v>
      </c>
    </row>
    <row r="529" spans="1:8">
      <c r="A529" s="104" t="e">
        <f>#REF!</f>
        <v>#REF!</v>
      </c>
      <c r="B529" s="62" t="e">
        <f t="shared" si="40"/>
        <v>#VALUE!</v>
      </c>
      <c r="C529" s="62" t="s">
        <v>101</v>
      </c>
      <c r="D529" s="63">
        <f t="shared" si="42"/>
        <v>0</v>
      </c>
      <c r="E529" s="87">
        <f t="shared" si="43"/>
        <v>0</v>
      </c>
      <c r="F529" s="89">
        <f t="shared" si="44"/>
        <v>0</v>
      </c>
      <c r="G529" s="64" t="s">
        <v>8</v>
      </c>
      <c r="H529" s="64">
        <f t="shared" si="41"/>
        <v>0</v>
      </c>
    </row>
    <row r="530" spans="1:8">
      <c r="A530" s="104" t="e">
        <f>#REF!</f>
        <v>#REF!</v>
      </c>
      <c r="B530" s="62" t="e">
        <f t="shared" si="40"/>
        <v>#VALUE!</v>
      </c>
      <c r="C530" s="62" t="s">
        <v>101</v>
      </c>
      <c r="D530" s="63">
        <f t="shared" si="42"/>
        <v>0</v>
      </c>
      <c r="E530" s="87">
        <f t="shared" si="43"/>
        <v>0</v>
      </c>
      <c r="F530" s="89">
        <f t="shared" si="44"/>
        <v>0</v>
      </c>
      <c r="G530" s="64" t="s">
        <v>8</v>
      </c>
      <c r="H530" s="64">
        <f t="shared" si="41"/>
        <v>0</v>
      </c>
    </row>
    <row r="531" spans="1:8">
      <c r="A531" s="104" t="e">
        <f>#REF!</f>
        <v>#REF!</v>
      </c>
      <c r="B531" s="62" t="e">
        <f t="shared" si="40"/>
        <v>#VALUE!</v>
      </c>
      <c r="C531" s="62" t="s">
        <v>101</v>
      </c>
      <c r="D531" s="63">
        <f t="shared" si="42"/>
        <v>0</v>
      </c>
      <c r="E531" s="87">
        <f t="shared" si="43"/>
        <v>0</v>
      </c>
      <c r="F531" s="89">
        <f t="shared" si="44"/>
        <v>0</v>
      </c>
      <c r="G531" s="64" t="s">
        <v>8</v>
      </c>
      <c r="H531" s="64">
        <f t="shared" si="41"/>
        <v>0</v>
      </c>
    </row>
    <row r="532" spans="1:8">
      <c r="A532" s="104" t="e">
        <f>#REF!</f>
        <v>#REF!</v>
      </c>
      <c r="B532" s="62" t="e">
        <f t="shared" si="40"/>
        <v>#VALUE!</v>
      </c>
      <c r="C532" s="62" t="s">
        <v>101</v>
      </c>
      <c r="D532" s="63">
        <f t="shared" si="42"/>
        <v>0</v>
      </c>
      <c r="E532" s="87">
        <f t="shared" si="43"/>
        <v>0</v>
      </c>
      <c r="F532" s="89">
        <f t="shared" si="44"/>
        <v>0</v>
      </c>
      <c r="G532" s="64" t="s">
        <v>8</v>
      </c>
      <c r="H532" s="64">
        <f t="shared" si="41"/>
        <v>0</v>
      </c>
    </row>
    <row r="533" spans="1:8">
      <c r="A533" s="104" t="e">
        <f>#REF!</f>
        <v>#REF!</v>
      </c>
      <c r="B533" s="62" t="e">
        <f t="shared" si="40"/>
        <v>#VALUE!</v>
      </c>
      <c r="C533" s="62" t="s">
        <v>101</v>
      </c>
      <c r="D533" s="63">
        <f t="shared" si="42"/>
        <v>0</v>
      </c>
      <c r="E533" s="87">
        <f t="shared" si="43"/>
        <v>0</v>
      </c>
      <c r="F533" s="89">
        <f t="shared" si="44"/>
        <v>0</v>
      </c>
      <c r="G533" s="64" t="s">
        <v>8</v>
      </c>
      <c r="H533" s="64">
        <f t="shared" si="41"/>
        <v>0</v>
      </c>
    </row>
    <row r="534" spans="1:8">
      <c r="A534" s="104" t="e">
        <f>#REF!</f>
        <v>#REF!</v>
      </c>
      <c r="B534" s="62" t="e">
        <f t="shared" si="40"/>
        <v>#VALUE!</v>
      </c>
      <c r="C534" s="62" t="s">
        <v>101</v>
      </c>
      <c r="D534" s="63">
        <f t="shared" si="42"/>
        <v>0</v>
      </c>
      <c r="E534" s="87">
        <f t="shared" si="43"/>
        <v>0</v>
      </c>
      <c r="F534" s="89">
        <f t="shared" si="44"/>
        <v>0</v>
      </c>
      <c r="G534" s="64" t="s">
        <v>8</v>
      </c>
      <c r="H534" s="64">
        <f t="shared" si="41"/>
        <v>0</v>
      </c>
    </row>
    <row r="535" spans="1:8">
      <c r="A535" s="104" t="e">
        <f>#REF!</f>
        <v>#REF!</v>
      </c>
      <c r="B535" s="62" t="e">
        <f t="shared" si="40"/>
        <v>#VALUE!</v>
      </c>
      <c r="C535" s="62" t="s">
        <v>101</v>
      </c>
      <c r="D535" s="63">
        <f t="shared" si="42"/>
        <v>0</v>
      </c>
      <c r="E535" s="87">
        <f t="shared" si="43"/>
        <v>0</v>
      </c>
      <c r="F535" s="89">
        <f t="shared" si="44"/>
        <v>0</v>
      </c>
      <c r="G535" s="64" t="s">
        <v>8</v>
      </c>
      <c r="H535" s="64">
        <f t="shared" si="41"/>
        <v>0</v>
      </c>
    </row>
    <row r="536" spans="1:8">
      <c r="A536" s="104" t="e">
        <f>#REF!</f>
        <v>#REF!</v>
      </c>
      <c r="B536" s="62" t="e">
        <f t="shared" si="40"/>
        <v>#VALUE!</v>
      </c>
      <c r="C536" s="62" t="s">
        <v>101</v>
      </c>
      <c r="D536" s="63">
        <f t="shared" si="42"/>
        <v>0</v>
      </c>
      <c r="E536" s="87">
        <f t="shared" si="43"/>
        <v>0</v>
      </c>
      <c r="F536" s="89">
        <f t="shared" si="44"/>
        <v>0</v>
      </c>
      <c r="G536" s="64" t="s">
        <v>8</v>
      </c>
      <c r="H536" s="64">
        <f t="shared" si="41"/>
        <v>0</v>
      </c>
    </row>
    <row r="537" spans="1:8">
      <c r="A537" s="104" t="e">
        <f>#REF!</f>
        <v>#REF!</v>
      </c>
      <c r="B537" s="62" t="e">
        <f t="shared" si="40"/>
        <v>#VALUE!</v>
      </c>
      <c r="C537" s="62" t="s">
        <v>101</v>
      </c>
      <c r="D537" s="63">
        <f t="shared" si="42"/>
        <v>0</v>
      </c>
      <c r="E537" s="87">
        <f t="shared" si="43"/>
        <v>0</v>
      </c>
      <c r="F537" s="89">
        <f t="shared" si="44"/>
        <v>0</v>
      </c>
      <c r="G537" s="64" t="s">
        <v>8</v>
      </c>
      <c r="H537" s="64">
        <f t="shared" si="41"/>
        <v>0</v>
      </c>
    </row>
    <row r="538" spans="1:8">
      <c r="A538" s="104" t="e">
        <f>#REF!</f>
        <v>#REF!</v>
      </c>
      <c r="B538" s="62" t="e">
        <f t="shared" si="40"/>
        <v>#VALUE!</v>
      </c>
      <c r="C538" s="62" t="s">
        <v>101</v>
      </c>
      <c r="D538" s="63">
        <f t="shared" si="42"/>
        <v>0</v>
      </c>
      <c r="E538" s="87">
        <f t="shared" si="43"/>
        <v>0</v>
      </c>
      <c r="F538" s="89">
        <f t="shared" si="44"/>
        <v>0</v>
      </c>
      <c r="G538" s="64" t="s">
        <v>8</v>
      </c>
      <c r="H538" s="64">
        <f t="shared" si="41"/>
        <v>0</v>
      </c>
    </row>
    <row r="539" spans="1:8">
      <c r="A539" s="104" t="e">
        <f>#REF!</f>
        <v>#REF!</v>
      </c>
      <c r="B539" s="62" t="e">
        <f t="shared" si="40"/>
        <v>#VALUE!</v>
      </c>
      <c r="C539" s="62" t="s">
        <v>101</v>
      </c>
      <c r="D539" s="63">
        <f t="shared" si="42"/>
        <v>0</v>
      </c>
      <c r="E539" s="87">
        <f t="shared" si="43"/>
        <v>0</v>
      </c>
      <c r="F539" s="89">
        <f t="shared" si="44"/>
        <v>0</v>
      </c>
      <c r="G539" s="64" t="s">
        <v>8</v>
      </c>
      <c r="H539" s="64">
        <f t="shared" si="41"/>
        <v>0</v>
      </c>
    </row>
    <row r="540" spans="1:8">
      <c r="A540" s="104" t="e">
        <f>#REF!</f>
        <v>#REF!</v>
      </c>
      <c r="B540" s="62" t="e">
        <f t="shared" si="40"/>
        <v>#VALUE!</v>
      </c>
      <c r="C540" s="62" t="s">
        <v>101</v>
      </c>
      <c r="D540" s="63">
        <f t="shared" si="42"/>
        <v>0</v>
      </c>
      <c r="E540" s="87">
        <f t="shared" si="43"/>
        <v>0</v>
      </c>
      <c r="F540" s="89">
        <f t="shared" si="44"/>
        <v>0</v>
      </c>
      <c r="G540" s="64" t="s">
        <v>8</v>
      </c>
      <c r="H540" s="64">
        <f t="shared" si="41"/>
        <v>0</v>
      </c>
    </row>
    <row r="541" spans="1:8">
      <c r="A541" s="104" t="e">
        <f>#REF!</f>
        <v>#REF!</v>
      </c>
      <c r="B541" s="62" t="e">
        <f t="shared" si="40"/>
        <v>#VALUE!</v>
      </c>
      <c r="C541" s="62" t="s">
        <v>101</v>
      </c>
      <c r="D541" s="63">
        <f t="shared" si="42"/>
        <v>0</v>
      </c>
      <c r="E541" s="87">
        <f t="shared" si="43"/>
        <v>0</v>
      </c>
      <c r="F541" s="89">
        <f t="shared" si="44"/>
        <v>0</v>
      </c>
      <c r="G541" s="64" t="s">
        <v>8</v>
      </c>
      <c r="H541" s="64">
        <f t="shared" si="41"/>
        <v>0</v>
      </c>
    </row>
    <row r="542" spans="1:8">
      <c r="A542" s="104" t="e">
        <f>#REF!</f>
        <v>#REF!</v>
      </c>
      <c r="B542" s="62" t="e">
        <f t="shared" si="40"/>
        <v>#VALUE!</v>
      </c>
      <c r="C542" s="62" t="s">
        <v>101</v>
      </c>
      <c r="D542" s="63">
        <f t="shared" si="42"/>
        <v>0</v>
      </c>
      <c r="E542" s="87">
        <f t="shared" si="43"/>
        <v>0</v>
      </c>
      <c r="F542" s="89">
        <f t="shared" si="44"/>
        <v>0</v>
      </c>
      <c r="G542" s="64" t="s">
        <v>8</v>
      </c>
      <c r="H542" s="64">
        <f t="shared" si="41"/>
        <v>0</v>
      </c>
    </row>
    <row r="543" spans="1:8">
      <c r="A543" s="104" t="e">
        <f>#REF!</f>
        <v>#REF!</v>
      </c>
      <c r="B543" s="62" t="e">
        <f t="shared" si="40"/>
        <v>#VALUE!</v>
      </c>
      <c r="C543" s="62" t="s">
        <v>101</v>
      </c>
      <c r="D543" s="63">
        <f t="shared" si="42"/>
        <v>0</v>
      </c>
      <c r="E543" s="87">
        <f t="shared" si="43"/>
        <v>0</v>
      </c>
      <c r="F543" s="89">
        <f t="shared" si="44"/>
        <v>0</v>
      </c>
      <c r="G543" s="64" t="s">
        <v>8</v>
      </c>
      <c r="H543" s="64">
        <f t="shared" si="41"/>
        <v>0</v>
      </c>
    </row>
    <row r="544" spans="1:8">
      <c r="A544" s="104" t="e">
        <f>#REF!</f>
        <v>#REF!</v>
      </c>
      <c r="B544" s="62" t="e">
        <f t="shared" si="40"/>
        <v>#VALUE!</v>
      </c>
      <c r="C544" s="62" t="s">
        <v>101</v>
      </c>
      <c r="D544" s="63">
        <f t="shared" si="42"/>
        <v>0</v>
      </c>
      <c r="E544" s="87">
        <f t="shared" si="43"/>
        <v>0</v>
      </c>
      <c r="F544" s="89">
        <f t="shared" si="44"/>
        <v>0</v>
      </c>
      <c r="G544" s="64" t="s">
        <v>8</v>
      </c>
      <c r="H544" s="64">
        <f t="shared" si="41"/>
        <v>0</v>
      </c>
    </row>
    <row r="545" spans="1:8">
      <c r="A545" s="104" t="e">
        <f>#REF!</f>
        <v>#REF!</v>
      </c>
      <c r="B545" s="62" t="e">
        <f t="shared" si="40"/>
        <v>#VALUE!</v>
      </c>
      <c r="C545" s="62" t="s">
        <v>101</v>
      </c>
      <c r="D545" s="63">
        <f t="shared" si="42"/>
        <v>0</v>
      </c>
      <c r="E545" s="87">
        <f t="shared" si="43"/>
        <v>0</v>
      </c>
      <c r="F545" s="89">
        <f t="shared" si="44"/>
        <v>0</v>
      </c>
      <c r="G545" s="64" t="s">
        <v>8</v>
      </c>
      <c r="H545" s="64">
        <f t="shared" si="41"/>
        <v>0</v>
      </c>
    </row>
    <row r="546" spans="1:8">
      <c r="A546" s="104" t="e">
        <f>#REF!</f>
        <v>#REF!</v>
      </c>
      <c r="B546" s="62" t="e">
        <f t="shared" si="40"/>
        <v>#VALUE!</v>
      </c>
      <c r="C546" s="62" t="s">
        <v>101</v>
      </c>
      <c r="D546" s="63">
        <f t="shared" si="42"/>
        <v>0</v>
      </c>
      <c r="E546" s="87">
        <f t="shared" si="43"/>
        <v>0</v>
      </c>
      <c r="F546" s="89">
        <f t="shared" si="44"/>
        <v>0</v>
      </c>
      <c r="G546" s="64" t="s">
        <v>8</v>
      </c>
      <c r="H546" s="64">
        <f t="shared" si="41"/>
        <v>0</v>
      </c>
    </row>
    <row r="547" spans="1:8">
      <c r="A547" s="104" t="e">
        <f>#REF!</f>
        <v>#REF!</v>
      </c>
      <c r="B547" s="62" t="e">
        <f t="shared" si="40"/>
        <v>#VALUE!</v>
      </c>
      <c r="C547" s="62" t="s">
        <v>101</v>
      </c>
      <c r="D547" s="63">
        <f t="shared" si="42"/>
        <v>0</v>
      </c>
      <c r="E547" s="87">
        <f t="shared" si="43"/>
        <v>0</v>
      </c>
      <c r="F547" s="89">
        <f t="shared" si="44"/>
        <v>0</v>
      </c>
      <c r="G547" s="64" t="s">
        <v>8</v>
      </c>
      <c r="H547" s="64">
        <f t="shared" si="41"/>
        <v>0</v>
      </c>
    </row>
    <row r="548" spans="1:8">
      <c r="A548" s="104" t="e">
        <f>#REF!</f>
        <v>#REF!</v>
      </c>
      <c r="B548" s="62" t="e">
        <f t="shared" si="40"/>
        <v>#VALUE!</v>
      </c>
      <c r="C548" s="62" t="s">
        <v>101</v>
      </c>
      <c r="D548" s="63">
        <f t="shared" si="42"/>
        <v>0</v>
      </c>
      <c r="E548" s="87">
        <f t="shared" si="43"/>
        <v>0</v>
      </c>
      <c r="F548" s="89">
        <f t="shared" si="44"/>
        <v>0</v>
      </c>
      <c r="G548" s="64" t="s">
        <v>8</v>
      </c>
      <c r="H548" s="64">
        <f t="shared" si="41"/>
        <v>0</v>
      </c>
    </row>
    <row r="549" spans="1:8">
      <c r="A549" s="104" t="e">
        <f>#REF!</f>
        <v>#REF!</v>
      </c>
      <c r="B549" s="62" t="e">
        <f t="shared" si="40"/>
        <v>#VALUE!</v>
      </c>
      <c r="C549" s="62" t="s">
        <v>101</v>
      </c>
      <c r="D549" s="63">
        <f t="shared" si="42"/>
        <v>0</v>
      </c>
      <c r="E549" s="87">
        <f t="shared" si="43"/>
        <v>0</v>
      </c>
      <c r="F549" s="89">
        <f t="shared" si="44"/>
        <v>0</v>
      </c>
      <c r="G549" s="64" t="s">
        <v>8</v>
      </c>
      <c r="H549" s="64">
        <f t="shared" si="41"/>
        <v>0</v>
      </c>
    </row>
    <row r="550" spans="1:8">
      <c r="A550" s="104" t="e">
        <f>#REF!</f>
        <v>#REF!</v>
      </c>
      <c r="B550" s="62" t="e">
        <f t="shared" si="40"/>
        <v>#VALUE!</v>
      </c>
      <c r="C550" s="62" t="s">
        <v>101</v>
      </c>
      <c r="D550" s="63">
        <f t="shared" si="42"/>
        <v>0</v>
      </c>
      <c r="E550" s="87">
        <f t="shared" si="43"/>
        <v>0</v>
      </c>
      <c r="F550" s="89">
        <f t="shared" si="44"/>
        <v>0</v>
      </c>
      <c r="G550" s="64" t="s">
        <v>8</v>
      </c>
      <c r="H550" s="64">
        <f t="shared" si="41"/>
        <v>0</v>
      </c>
    </row>
    <row r="551" spans="1:8">
      <c r="A551" s="104" t="e">
        <f>#REF!</f>
        <v>#REF!</v>
      </c>
      <c r="B551" s="62" t="e">
        <f t="shared" si="40"/>
        <v>#VALUE!</v>
      </c>
      <c r="C551" s="62" t="s">
        <v>101</v>
      </c>
      <c r="D551" s="63">
        <f t="shared" si="42"/>
        <v>0</v>
      </c>
      <c r="E551" s="87">
        <f t="shared" si="43"/>
        <v>0</v>
      </c>
      <c r="F551" s="89">
        <f t="shared" si="44"/>
        <v>0</v>
      </c>
      <c r="G551" s="64" t="s">
        <v>8</v>
      </c>
      <c r="H551" s="64">
        <f t="shared" si="41"/>
        <v>0</v>
      </c>
    </row>
    <row r="552" spans="1:8">
      <c r="A552" s="104" t="e">
        <f>#REF!</f>
        <v>#REF!</v>
      </c>
      <c r="B552" s="62" t="e">
        <f t="shared" si="40"/>
        <v>#VALUE!</v>
      </c>
      <c r="C552" s="62" t="s">
        <v>101</v>
      </c>
      <c r="D552" s="63">
        <f t="shared" si="42"/>
        <v>0</v>
      </c>
      <c r="E552" s="87">
        <f t="shared" si="43"/>
        <v>0</v>
      </c>
      <c r="F552" s="89">
        <f t="shared" si="44"/>
        <v>0</v>
      </c>
      <c r="G552" s="64" t="s">
        <v>8</v>
      </c>
      <c r="H552" s="64">
        <f t="shared" si="41"/>
        <v>0</v>
      </c>
    </row>
    <row r="553" spans="1:8">
      <c r="A553" s="104" t="e">
        <f>#REF!</f>
        <v>#REF!</v>
      </c>
      <c r="B553" s="62" t="e">
        <f t="shared" si="40"/>
        <v>#VALUE!</v>
      </c>
      <c r="C553" s="62" t="s">
        <v>101</v>
      </c>
      <c r="D553" s="63">
        <f t="shared" si="42"/>
        <v>0</v>
      </c>
      <c r="E553" s="87">
        <f t="shared" si="43"/>
        <v>0</v>
      </c>
      <c r="F553" s="89">
        <f t="shared" si="44"/>
        <v>0</v>
      </c>
      <c r="G553" s="64" t="s">
        <v>8</v>
      </c>
      <c r="H553" s="64">
        <f t="shared" si="41"/>
        <v>0</v>
      </c>
    </row>
    <row r="554" spans="1:8">
      <c r="A554" s="104" t="e">
        <f>#REF!</f>
        <v>#REF!</v>
      </c>
      <c r="B554" s="62" t="e">
        <f t="shared" si="40"/>
        <v>#VALUE!</v>
      </c>
      <c r="C554" s="62" t="s">
        <v>101</v>
      </c>
      <c r="D554" s="63">
        <f t="shared" si="42"/>
        <v>0</v>
      </c>
      <c r="E554" s="87">
        <f t="shared" si="43"/>
        <v>0</v>
      </c>
      <c r="F554" s="89">
        <f t="shared" si="44"/>
        <v>0</v>
      </c>
      <c r="G554" s="64" t="s">
        <v>8</v>
      </c>
      <c r="H554" s="64">
        <f t="shared" si="41"/>
        <v>0</v>
      </c>
    </row>
    <row r="555" spans="1:8">
      <c r="A555" s="104" t="e">
        <f>#REF!</f>
        <v>#REF!</v>
      </c>
      <c r="B555" s="62" t="e">
        <f t="shared" si="40"/>
        <v>#VALUE!</v>
      </c>
      <c r="C555" s="62" t="s">
        <v>101</v>
      </c>
      <c r="D555" s="63">
        <f t="shared" si="42"/>
        <v>0</v>
      </c>
      <c r="E555" s="87">
        <f t="shared" si="43"/>
        <v>0</v>
      </c>
      <c r="F555" s="89">
        <f t="shared" si="44"/>
        <v>0</v>
      </c>
      <c r="G555" s="64" t="s">
        <v>8</v>
      </c>
      <c r="H555" s="64">
        <f t="shared" si="41"/>
        <v>0</v>
      </c>
    </row>
    <row r="556" spans="1:8">
      <c r="A556" s="104" t="e">
        <f>#REF!</f>
        <v>#REF!</v>
      </c>
      <c r="B556" s="62" t="e">
        <f t="shared" si="40"/>
        <v>#VALUE!</v>
      </c>
      <c r="C556" s="62" t="s">
        <v>101</v>
      </c>
      <c r="D556" s="63">
        <f t="shared" si="42"/>
        <v>0</v>
      </c>
      <c r="E556" s="87">
        <f t="shared" si="43"/>
        <v>0</v>
      </c>
      <c r="F556" s="89">
        <f t="shared" si="44"/>
        <v>0</v>
      </c>
      <c r="G556" s="64" t="s">
        <v>8</v>
      </c>
      <c r="H556" s="64">
        <f t="shared" si="41"/>
        <v>0</v>
      </c>
    </row>
    <row r="557" spans="1:8">
      <c r="A557" s="104" t="e">
        <f>#REF!</f>
        <v>#REF!</v>
      </c>
      <c r="B557" s="62" t="e">
        <f t="shared" si="40"/>
        <v>#VALUE!</v>
      </c>
      <c r="C557" s="62" t="s">
        <v>101</v>
      </c>
      <c r="D557" s="63">
        <f t="shared" si="42"/>
        <v>0</v>
      </c>
      <c r="E557" s="87">
        <f t="shared" si="43"/>
        <v>0</v>
      </c>
      <c r="F557" s="89">
        <f t="shared" si="44"/>
        <v>0</v>
      </c>
      <c r="G557" s="64" t="s">
        <v>8</v>
      </c>
      <c r="H557" s="64">
        <f t="shared" si="41"/>
        <v>0</v>
      </c>
    </row>
    <row r="558" spans="1:8">
      <c r="A558" s="104" t="e">
        <f>#REF!</f>
        <v>#REF!</v>
      </c>
      <c r="B558" s="62" t="e">
        <f t="shared" si="40"/>
        <v>#VALUE!</v>
      </c>
      <c r="C558" s="62" t="s">
        <v>101</v>
      </c>
      <c r="D558" s="63">
        <f t="shared" si="42"/>
        <v>0</v>
      </c>
      <c r="E558" s="87">
        <f t="shared" si="43"/>
        <v>0</v>
      </c>
      <c r="F558" s="89">
        <f t="shared" si="44"/>
        <v>0</v>
      </c>
      <c r="G558" s="64" t="s">
        <v>8</v>
      </c>
      <c r="H558" s="64">
        <f t="shared" si="41"/>
        <v>0</v>
      </c>
    </row>
    <row r="559" spans="1:8">
      <c r="A559" s="104" t="e">
        <f>#REF!</f>
        <v>#REF!</v>
      </c>
      <c r="B559" s="62" t="e">
        <f t="shared" si="40"/>
        <v>#VALUE!</v>
      </c>
      <c r="C559" s="62" t="s">
        <v>101</v>
      </c>
      <c r="D559" s="63">
        <f t="shared" si="42"/>
        <v>0</v>
      </c>
      <c r="E559" s="87">
        <f t="shared" si="43"/>
        <v>0</v>
      </c>
      <c r="F559" s="89">
        <f t="shared" si="44"/>
        <v>0</v>
      </c>
      <c r="G559" s="64" t="s">
        <v>8</v>
      </c>
      <c r="H559" s="64">
        <f t="shared" si="41"/>
        <v>0</v>
      </c>
    </row>
    <row r="560" spans="1:8">
      <c r="A560" s="104" t="e">
        <f>#REF!</f>
        <v>#REF!</v>
      </c>
      <c r="B560" s="62" t="e">
        <f t="shared" si="40"/>
        <v>#VALUE!</v>
      </c>
      <c r="C560" s="62" t="s">
        <v>101</v>
      </c>
      <c r="D560" s="63">
        <f t="shared" si="42"/>
        <v>0</v>
      </c>
      <c r="E560" s="87">
        <f t="shared" si="43"/>
        <v>0</v>
      </c>
      <c r="F560" s="89">
        <f t="shared" si="44"/>
        <v>0</v>
      </c>
      <c r="G560" s="64" t="s">
        <v>8</v>
      </c>
      <c r="H560" s="64">
        <f t="shared" si="41"/>
        <v>0</v>
      </c>
    </row>
    <row r="561" spans="1:8">
      <c r="A561" s="104" t="e">
        <f>#REF!</f>
        <v>#REF!</v>
      </c>
      <c r="B561" s="62" t="e">
        <f t="shared" si="40"/>
        <v>#VALUE!</v>
      </c>
      <c r="C561" s="62" t="s">
        <v>101</v>
      </c>
      <c r="D561" s="63">
        <f t="shared" si="42"/>
        <v>0</v>
      </c>
      <c r="E561" s="87">
        <f t="shared" si="43"/>
        <v>0</v>
      </c>
      <c r="F561" s="89">
        <f t="shared" si="44"/>
        <v>0</v>
      </c>
      <c r="G561" s="64" t="s">
        <v>8</v>
      </c>
      <c r="H561" s="64">
        <f t="shared" si="41"/>
        <v>0</v>
      </c>
    </row>
    <row r="562" spans="1:8">
      <c r="A562" s="104" t="e">
        <f>#REF!</f>
        <v>#REF!</v>
      </c>
      <c r="B562" s="62" t="e">
        <f t="shared" si="40"/>
        <v>#VALUE!</v>
      </c>
      <c r="C562" s="62" t="s">
        <v>101</v>
      </c>
      <c r="D562" s="63">
        <f t="shared" si="42"/>
        <v>0</v>
      </c>
      <c r="E562" s="87">
        <f t="shared" si="43"/>
        <v>0</v>
      </c>
      <c r="F562" s="89">
        <f t="shared" si="44"/>
        <v>0</v>
      </c>
      <c r="G562" s="64" t="s">
        <v>8</v>
      </c>
      <c r="H562" s="64">
        <f t="shared" si="41"/>
        <v>0</v>
      </c>
    </row>
    <row r="563" spans="1:8">
      <c r="A563" s="104" t="e">
        <f>#REF!</f>
        <v>#REF!</v>
      </c>
      <c r="B563" s="62" t="e">
        <f t="shared" si="40"/>
        <v>#VALUE!</v>
      </c>
      <c r="C563" s="62" t="s">
        <v>101</v>
      </c>
      <c r="D563" s="63">
        <f t="shared" si="42"/>
        <v>0</v>
      </c>
      <c r="E563" s="87">
        <f t="shared" si="43"/>
        <v>0</v>
      </c>
      <c r="F563" s="89">
        <f t="shared" si="44"/>
        <v>0</v>
      </c>
      <c r="G563" s="64" t="s">
        <v>8</v>
      </c>
      <c r="H563" s="64">
        <f t="shared" si="41"/>
        <v>0</v>
      </c>
    </row>
    <row r="564" spans="1:8">
      <c r="A564" s="104" t="e">
        <f>#REF!</f>
        <v>#REF!</v>
      </c>
      <c r="B564" s="62" t="e">
        <f t="shared" si="40"/>
        <v>#VALUE!</v>
      </c>
      <c r="C564" s="62" t="s">
        <v>101</v>
      </c>
      <c r="D564" s="63">
        <f t="shared" si="42"/>
        <v>0</v>
      </c>
      <c r="E564" s="87">
        <f t="shared" si="43"/>
        <v>0</v>
      </c>
      <c r="F564" s="89">
        <f t="shared" si="44"/>
        <v>0</v>
      </c>
      <c r="G564" s="64" t="s">
        <v>8</v>
      </c>
      <c r="H564" s="64">
        <f t="shared" si="41"/>
        <v>0</v>
      </c>
    </row>
    <row r="565" spans="1:8">
      <c r="A565" s="104" t="e">
        <f>#REF!</f>
        <v>#REF!</v>
      </c>
      <c r="B565" s="62" t="e">
        <f t="shared" si="40"/>
        <v>#VALUE!</v>
      </c>
      <c r="C565" s="62" t="s">
        <v>101</v>
      </c>
      <c r="D565" s="63">
        <f t="shared" si="42"/>
        <v>0</v>
      </c>
      <c r="E565" s="87">
        <f t="shared" si="43"/>
        <v>0</v>
      </c>
      <c r="F565" s="89">
        <f t="shared" si="44"/>
        <v>0</v>
      </c>
      <c r="G565" s="64" t="s">
        <v>8</v>
      </c>
      <c r="H565" s="64">
        <f t="shared" si="41"/>
        <v>0</v>
      </c>
    </row>
    <row r="566" spans="1:8">
      <c r="A566" s="104" t="e">
        <f>#REF!</f>
        <v>#REF!</v>
      </c>
      <c r="B566" s="62" t="e">
        <f t="shared" si="40"/>
        <v>#VALUE!</v>
      </c>
      <c r="C566" s="62" t="s">
        <v>101</v>
      </c>
      <c r="D566" s="63">
        <f t="shared" si="42"/>
        <v>0</v>
      </c>
      <c r="E566" s="87">
        <f t="shared" si="43"/>
        <v>0</v>
      </c>
      <c r="F566" s="89">
        <f t="shared" si="44"/>
        <v>0</v>
      </c>
      <c r="G566" s="64" t="s">
        <v>8</v>
      </c>
      <c r="H566" s="64">
        <f t="shared" si="41"/>
        <v>0</v>
      </c>
    </row>
    <row r="567" spans="1:8">
      <c r="A567" s="104" t="e">
        <f>#REF!</f>
        <v>#REF!</v>
      </c>
      <c r="B567" s="62" t="e">
        <f t="shared" si="40"/>
        <v>#VALUE!</v>
      </c>
      <c r="C567" s="62" t="s">
        <v>101</v>
      </c>
      <c r="D567" s="63">
        <f t="shared" si="42"/>
        <v>0</v>
      </c>
      <c r="E567" s="87">
        <f t="shared" si="43"/>
        <v>0</v>
      </c>
      <c r="F567" s="89">
        <f t="shared" si="44"/>
        <v>0</v>
      </c>
      <c r="G567" s="64" t="s">
        <v>8</v>
      </c>
      <c r="H567" s="64">
        <f t="shared" si="41"/>
        <v>0</v>
      </c>
    </row>
    <row r="568" spans="1:8">
      <c r="A568" s="104" t="e">
        <f>#REF!</f>
        <v>#REF!</v>
      </c>
      <c r="B568" s="62" t="e">
        <f t="shared" si="40"/>
        <v>#VALUE!</v>
      </c>
      <c r="C568" s="62" t="s">
        <v>101</v>
      </c>
      <c r="D568" s="63">
        <f t="shared" si="42"/>
        <v>0</v>
      </c>
      <c r="E568" s="87">
        <f t="shared" si="43"/>
        <v>0</v>
      </c>
      <c r="F568" s="89">
        <f t="shared" si="44"/>
        <v>0</v>
      </c>
      <c r="G568" s="64" t="s">
        <v>8</v>
      </c>
      <c r="H568" s="64">
        <f t="shared" si="41"/>
        <v>0</v>
      </c>
    </row>
    <row r="569" spans="1:8">
      <c r="A569" s="104" t="e">
        <f>#REF!</f>
        <v>#REF!</v>
      </c>
      <c r="B569" s="62" t="e">
        <f t="shared" si="40"/>
        <v>#VALUE!</v>
      </c>
      <c r="C569" s="62" t="s">
        <v>101</v>
      </c>
      <c r="D569" s="63">
        <f t="shared" si="42"/>
        <v>0</v>
      </c>
      <c r="E569" s="87">
        <f t="shared" si="43"/>
        <v>0</v>
      </c>
      <c r="F569" s="89">
        <f t="shared" si="44"/>
        <v>0</v>
      </c>
      <c r="G569" s="64" t="s">
        <v>8</v>
      </c>
      <c r="H569" s="64">
        <f t="shared" si="41"/>
        <v>0</v>
      </c>
    </row>
    <row r="570" spans="1:8">
      <c r="A570" s="104" t="e">
        <f>#REF!</f>
        <v>#REF!</v>
      </c>
      <c r="B570" s="62" t="e">
        <f t="shared" si="40"/>
        <v>#VALUE!</v>
      </c>
      <c r="C570" s="62" t="s">
        <v>101</v>
      </c>
      <c r="D570" s="63">
        <f t="shared" si="42"/>
        <v>0</v>
      </c>
      <c r="E570" s="87">
        <f t="shared" si="43"/>
        <v>0</v>
      </c>
      <c r="F570" s="89">
        <f t="shared" si="44"/>
        <v>0</v>
      </c>
      <c r="G570" s="64" t="s">
        <v>8</v>
      </c>
      <c r="H570" s="64">
        <f t="shared" si="41"/>
        <v>0</v>
      </c>
    </row>
    <row r="571" spans="1:8">
      <c r="A571" s="104" t="e">
        <f>#REF!</f>
        <v>#REF!</v>
      </c>
      <c r="B571" s="62" t="e">
        <f t="shared" si="40"/>
        <v>#VALUE!</v>
      </c>
      <c r="C571" s="62" t="s">
        <v>101</v>
      </c>
      <c r="D571" s="63">
        <f t="shared" si="42"/>
        <v>0</v>
      </c>
      <c r="E571" s="87">
        <f t="shared" si="43"/>
        <v>0</v>
      </c>
      <c r="F571" s="89">
        <f t="shared" si="44"/>
        <v>0</v>
      </c>
      <c r="G571" s="64" t="s">
        <v>8</v>
      </c>
      <c r="H571" s="64">
        <f t="shared" si="41"/>
        <v>0</v>
      </c>
    </row>
    <row r="572" spans="1:8">
      <c r="A572" s="104" t="e">
        <f>#REF!</f>
        <v>#REF!</v>
      </c>
      <c r="B572" s="62" t="e">
        <f t="shared" ref="B572:B635" si="45">MID(O572,FIND(" ",O572)+1,8)</f>
        <v>#VALUE!</v>
      </c>
      <c r="C572" s="62" t="s">
        <v>101</v>
      </c>
      <c r="D572" s="63">
        <f t="shared" si="42"/>
        <v>0</v>
      </c>
      <c r="E572" s="87">
        <f t="shared" si="43"/>
        <v>0</v>
      </c>
      <c r="F572" s="89">
        <f t="shared" si="44"/>
        <v>0</v>
      </c>
      <c r="G572" s="64" t="s">
        <v>8</v>
      </c>
      <c r="H572" s="64">
        <f t="shared" ref="H572:H635" si="46">Q572</f>
        <v>0</v>
      </c>
    </row>
    <row r="573" spans="1:8">
      <c r="A573" s="104" t="e">
        <f>#REF!</f>
        <v>#REF!</v>
      </c>
      <c r="B573" s="62" t="e">
        <f t="shared" si="45"/>
        <v>#VALUE!</v>
      </c>
      <c r="C573" s="62" t="s">
        <v>101</v>
      </c>
      <c r="D573" s="63">
        <f t="shared" si="42"/>
        <v>0</v>
      </c>
      <c r="E573" s="87">
        <f t="shared" si="43"/>
        <v>0</v>
      </c>
      <c r="F573" s="89">
        <f t="shared" si="44"/>
        <v>0</v>
      </c>
      <c r="G573" s="64" t="s">
        <v>8</v>
      </c>
      <c r="H573" s="64">
        <f t="shared" si="46"/>
        <v>0</v>
      </c>
    </row>
    <row r="574" spans="1:8">
      <c r="A574" s="104" t="e">
        <f>#REF!</f>
        <v>#REF!</v>
      </c>
      <c r="B574" s="62" t="e">
        <f t="shared" si="45"/>
        <v>#VALUE!</v>
      </c>
      <c r="C574" s="62" t="s">
        <v>101</v>
      </c>
      <c r="D574" s="63">
        <f t="shared" si="42"/>
        <v>0</v>
      </c>
      <c r="E574" s="87">
        <f t="shared" si="43"/>
        <v>0</v>
      </c>
      <c r="F574" s="89">
        <f t="shared" si="44"/>
        <v>0</v>
      </c>
      <c r="G574" s="64" t="s">
        <v>8</v>
      </c>
      <c r="H574" s="64">
        <f t="shared" si="46"/>
        <v>0</v>
      </c>
    </row>
    <row r="575" spans="1:8">
      <c r="A575" s="104" t="e">
        <f>#REF!</f>
        <v>#REF!</v>
      </c>
      <c r="B575" s="62" t="e">
        <f t="shared" si="45"/>
        <v>#VALUE!</v>
      </c>
      <c r="C575" s="62" t="s">
        <v>101</v>
      </c>
      <c r="D575" s="63">
        <f t="shared" si="42"/>
        <v>0</v>
      </c>
      <c r="E575" s="87">
        <f t="shared" si="43"/>
        <v>0</v>
      </c>
      <c r="F575" s="89">
        <f t="shared" si="44"/>
        <v>0</v>
      </c>
      <c r="G575" s="64" t="s">
        <v>8</v>
      </c>
      <c r="H575" s="64">
        <f t="shared" si="46"/>
        <v>0</v>
      </c>
    </row>
    <row r="576" spans="1:8">
      <c r="A576" s="104" t="e">
        <f>#REF!</f>
        <v>#REF!</v>
      </c>
      <c r="B576" s="62" t="e">
        <f t="shared" si="45"/>
        <v>#VALUE!</v>
      </c>
      <c r="C576" s="62" t="s">
        <v>101</v>
      </c>
      <c r="D576" s="63">
        <f t="shared" si="42"/>
        <v>0</v>
      </c>
      <c r="E576" s="87">
        <f t="shared" si="43"/>
        <v>0</v>
      </c>
      <c r="F576" s="89">
        <f t="shared" si="44"/>
        <v>0</v>
      </c>
      <c r="G576" s="64" t="s">
        <v>8</v>
      </c>
      <c r="H576" s="64">
        <f t="shared" si="46"/>
        <v>0</v>
      </c>
    </row>
    <row r="577" spans="1:8">
      <c r="A577" s="104" t="e">
        <f>#REF!</f>
        <v>#REF!</v>
      </c>
      <c r="B577" s="62" t="e">
        <f t="shared" si="45"/>
        <v>#VALUE!</v>
      </c>
      <c r="C577" s="62" t="s">
        <v>101</v>
      </c>
      <c r="D577" s="63">
        <f t="shared" si="42"/>
        <v>0</v>
      </c>
      <c r="E577" s="87">
        <f t="shared" si="43"/>
        <v>0</v>
      </c>
      <c r="F577" s="89">
        <f t="shared" si="44"/>
        <v>0</v>
      </c>
      <c r="G577" s="64" t="s">
        <v>8</v>
      </c>
      <c r="H577" s="64">
        <f t="shared" si="46"/>
        <v>0</v>
      </c>
    </row>
    <row r="578" spans="1:8">
      <c r="A578" s="104" t="e">
        <f>#REF!</f>
        <v>#REF!</v>
      </c>
      <c r="B578" s="62" t="e">
        <f t="shared" si="45"/>
        <v>#VALUE!</v>
      </c>
      <c r="C578" s="62" t="s">
        <v>101</v>
      </c>
      <c r="D578" s="63">
        <f t="shared" si="42"/>
        <v>0</v>
      </c>
      <c r="E578" s="87">
        <f t="shared" si="43"/>
        <v>0</v>
      </c>
      <c r="F578" s="89">
        <f t="shared" si="44"/>
        <v>0</v>
      </c>
      <c r="G578" s="64" t="s">
        <v>8</v>
      </c>
      <c r="H578" s="64">
        <f t="shared" si="46"/>
        <v>0</v>
      </c>
    </row>
    <row r="579" spans="1:8">
      <c r="A579" s="104" t="e">
        <f>#REF!</f>
        <v>#REF!</v>
      </c>
      <c r="B579" s="62" t="e">
        <f t="shared" si="45"/>
        <v>#VALUE!</v>
      </c>
      <c r="C579" s="62" t="s">
        <v>101</v>
      </c>
      <c r="D579" s="63">
        <f t="shared" ref="D579:D642" si="47">L579</f>
        <v>0</v>
      </c>
      <c r="E579" s="87">
        <f t="shared" ref="E579:E642" si="48">M579/100</f>
        <v>0</v>
      </c>
      <c r="F579" s="89">
        <f t="shared" ref="F579:F642" si="49">(D579*E579)</f>
        <v>0</v>
      </c>
      <c r="G579" s="64" t="s">
        <v>8</v>
      </c>
      <c r="H579" s="64">
        <f t="shared" si="46"/>
        <v>0</v>
      </c>
    </row>
    <row r="580" spans="1:8">
      <c r="A580" s="104" t="e">
        <f>#REF!</f>
        <v>#REF!</v>
      </c>
      <c r="B580" s="62" t="e">
        <f t="shared" si="45"/>
        <v>#VALUE!</v>
      </c>
      <c r="C580" s="62" t="s">
        <v>101</v>
      </c>
      <c r="D580" s="63">
        <f t="shared" si="47"/>
        <v>0</v>
      </c>
      <c r="E580" s="87">
        <f t="shared" si="48"/>
        <v>0</v>
      </c>
      <c r="F580" s="89">
        <f t="shared" si="49"/>
        <v>0</v>
      </c>
      <c r="G580" s="64" t="s">
        <v>8</v>
      </c>
      <c r="H580" s="64">
        <f t="shared" si="46"/>
        <v>0</v>
      </c>
    </row>
    <row r="581" spans="1:8">
      <c r="A581" s="104" t="e">
        <f>#REF!</f>
        <v>#REF!</v>
      </c>
      <c r="B581" s="62" t="e">
        <f t="shared" si="45"/>
        <v>#VALUE!</v>
      </c>
      <c r="C581" s="62" t="s">
        <v>101</v>
      </c>
      <c r="D581" s="63">
        <f t="shared" si="47"/>
        <v>0</v>
      </c>
      <c r="E581" s="87">
        <f t="shared" si="48"/>
        <v>0</v>
      </c>
      <c r="F581" s="89">
        <f t="shared" si="49"/>
        <v>0</v>
      </c>
      <c r="G581" s="64" t="s">
        <v>8</v>
      </c>
      <c r="H581" s="64">
        <f t="shared" si="46"/>
        <v>0</v>
      </c>
    </row>
    <row r="582" spans="1:8">
      <c r="A582" s="104" t="e">
        <f>#REF!</f>
        <v>#REF!</v>
      </c>
      <c r="B582" s="62" t="e">
        <f t="shared" si="45"/>
        <v>#VALUE!</v>
      </c>
      <c r="C582" s="62" t="s">
        <v>101</v>
      </c>
      <c r="D582" s="63">
        <f t="shared" si="47"/>
        <v>0</v>
      </c>
      <c r="E582" s="87">
        <f t="shared" si="48"/>
        <v>0</v>
      </c>
      <c r="F582" s="89">
        <f t="shared" si="49"/>
        <v>0</v>
      </c>
      <c r="G582" s="64" t="s">
        <v>8</v>
      </c>
      <c r="H582" s="64">
        <f t="shared" si="46"/>
        <v>0</v>
      </c>
    </row>
    <row r="583" spans="1:8">
      <c r="A583" s="104" t="e">
        <f>#REF!</f>
        <v>#REF!</v>
      </c>
      <c r="B583" s="62" t="e">
        <f t="shared" si="45"/>
        <v>#VALUE!</v>
      </c>
      <c r="C583" s="62" t="s">
        <v>101</v>
      </c>
      <c r="D583" s="63">
        <f t="shared" si="47"/>
        <v>0</v>
      </c>
      <c r="E583" s="87">
        <f t="shared" si="48"/>
        <v>0</v>
      </c>
      <c r="F583" s="89">
        <f t="shared" si="49"/>
        <v>0</v>
      </c>
      <c r="G583" s="64" t="s">
        <v>8</v>
      </c>
      <c r="H583" s="64">
        <f t="shared" si="46"/>
        <v>0</v>
      </c>
    </row>
    <row r="584" spans="1:8">
      <c r="A584" s="104" t="e">
        <f>#REF!</f>
        <v>#REF!</v>
      </c>
      <c r="B584" s="62" t="e">
        <f t="shared" si="45"/>
        <v>#VALUE!</v>
      </c>
      <c r="C584" s="62" t="s">
        <v>101</v>
      </c>
      <c r="D584" s="63">
        <f t="shared" si="47"/>
        <v>0</v>
      </c>
      <c r="E584" s="87">
        <f t="shared" si="48"/>
        <v>0</v>
      </c>
      <c r="F584" s="89">
        <f t="shared" si="49"/>
        <v>0</v>
      </c>
      <c r="G584" s="64" t="s">
        <v>8</v>
      </c>
      <c r="H584" s="64">
        <f t="shared" si="46"/>
        <v>0</v>
      </c>
    </row>
    <row r="585" spans="1:8">
      <c r="A585" s="104" t="e">
        <f>#REF!</f>
        <v>#REF!</v>
      </c>
      <c r="B585" s="62" t="e">
        <f t="shared" si="45"/>
        <v>#VALUE!</v>
      </c>
      <c r="C585" s="62" t="s">
        <v>101</v>
      </c>
      <c r="D585" s="63">
        <f t="shared" si="47"/>
        <v>0</v>
      </c>
      <c r="E585" s="87">
        <f t="shared" si="48"/>
        <v>0</v>
      </c>
      <c r="F585" s="89">
        <f t="shared" si="49"/>
        <v>0</v>
      </c>
      <c r="G585" s="64" t="s">
        <v>8</v>
      </c>
      <c r="H585" s="64">
        <f t="shared" si="46"/>
        <v>0</v>
      </c>
    </row>
    <row r="586" spans="1:8">
      <c r="A586" s="104" t="e">
        <f>#REF!</f>
        <v>#REF!</v>
      </c>
      <c r="B586" s="62" t="e">
        <f t="shared" si="45"/>
        <v>#VALUE!</v>
      </c>
      <c r="C586" s="62" t="s">
        <v>101</v>
      </c>
      <c r="D586" s="63">
        <f t="shared" si="47"/>
        <v>0</v>
      </c>
      <c r="E586" s="87">
        <f t="shared" si="48"/>
        <v>0</v>
      </c>
      <c r="F586" s="89">
        <f t="shared" si="49"/>
        <v>0</v>
      </c>
      <c r="G586" s="64" t="s">
        <v>8</v>
      </c>
      <c r="H586" s="64">
        <f t="shared" si="46"/>
        <v>0</v>
      </c>
    </row>
    <row r="587" spans="1:8">
      <c r="A587" s="104" t="e">
        <f>#REF!</f>
        <v>#REF!</v>
      </c>
      <c r="B587" s="62" t="e">
        <f t="shared" si="45"/>
        <v>#VALUE!</v>
      </c>
      <c r="C587" s="62" t="s">
        <v>101</v>
      </c>
      <c r="D587" s="63">
        <f t="shared" si="47"/>
        <v>0</v>
      </c>
      <c r="E587" s="87">
        <f t="shared" si="48"/>
        <v>0</v>
      </c>
      <c r="F587" s="89">
        <f t="shared" si="49"/>
        <v>0</v>
      </c>
      <c r="G587" s="64" t="s">
        <v>8</v>
      </c>
      <c r="H587" s="64">
        <f t="shared" si="46"/>
        <v>0</v>
      </c>
    </row>
    <row r="588" spans="1:8">
      <c r="A588" s="104" t="e">
        <f>#REF!</f>
        <v>#REF!</v>
      </c>
      <c r="B588" s="62" t="e">
        <f t="shared" si="45"/>
        <v>#VALUE!</v>
      </c>
      <c r="C588" s="62" t="s">
        <v>101</v>
      </c>
      <c r="D588" s="63">
        <f t="shared" si="47"/>
        <v>0</v>
      </c>
      <c r="E588" s="87">
        <f t="shared" si="48"/>
        <v>0</v>
      </c>
      <c r="F588" s="89">
        <f t="shared" si="49"/>
        <v>0</v>
      </c>
      <c r="G588" s="64" t="s">
        <v>8</v>
      </c>
      <c r="H588" s="64">
        <f t="shared" si="46"/>
        <v>0</v>
      </c>
    </row>
    <row r="589" spans="1:8">
      <c r="A589" s="104" t="e">
        <f>#REF!</f>
        <v>#REF!</v>
      </c>
      <c r="B589" s="62" t="e">
        <f t="shared" si="45"/>
        <v>#VALUE!</v>
      </c>
      <c r="C589" s="62" t="s">
        <v>101</v>
      </c>
      <c r="D589" s="63">
        <f t="shared" si="47"/>
        <v>0</v>
      </c>
      <c r="E589" s="87">
        <f t="shared" si="48"/>
        <v>0</v>
      </c>
      <c r="F589" s="89">
        <f t="shared" si="49"/>
        <v>0</v>
      </c>
      <c r="G589" s="64" t="s">
        <v>8</v>
      </c>
      <c r="H589" s="64">
        <f t="shared" si="46"/>
        <v>0</v>
      </c>
    </row>
    <row r="590" spans="1:8">
      <c r="A590" s="104" t="e">
        <f>#REF!</f>
        <v>#REF!</v>
      </c>
      <c r="B590" s="62" t="e">
        <f t="shared" si="45"/>
        <v>#VALUE!</v>
      </c>
      <c r="C590" s="62" t="s">
        <v>101</v>
      </c>
      <c r="D590" s="63">
        <f t="shared" si="47"/>
        <v>0</v>
      </c>
      <c r="E590" s="87">
        <f t="shared" si="48"/>
        <v>0</v>
      </c>
      <c r="F590" s="89">
        <f t="shared" si="49"/>
        <v>0</v>
      </c>
      <c r="G590" s="64" t="s">
        <v>8</v>
      </c>
      <c r="H590" s="64">
        <f t="shared" si="46"/>
        <v>0</v>
      </c>
    </row>
    <row r="591" spans="1:8">
      <c r="A591" s="104" t="e">
        <f>#REF!</f>
        <v>#REF!</v>
      </c>
      <c r="B591" s="62" t="e">
        <f t="shared" si="45"/>
        <v>#VALUE!</v>
      </c>
      <c r="C591" s="62" t="s">
        <v>101</v>
      </c>
      <c r="D591" s="63">
        <f t="shared" si="47"/>
        <v>0</v>
      </c>
      <c r="E591" s="87">
        <f t="shared" si="48"/>
        <v>0</v>
      </c>
      <c r="F591" s="89">
        <f t="shared" si="49"/>
        <v>0</v>
      </c>
      <c r="G591" s="64" t="s">
        <v>8</v>
      </c>
      <c r="H591" s="64">
        <f t="shared" si="46"/>
        <v>0</v>
      </c>
    </row>
    <row r="592" spans="1:8">
      <c r="A592" s="104" t="e">
        <f>#REF!</f>
        <v>#REF!</v>
      </c>
      <c r="B592" s="62" t="e">
        <f t="shared" si="45"/>
        <v>#VALUE!</v>
      </c>
      <c r="C592" s="62" t="s">
        <v>101</v>
      </c>
      <c r="D592" s="63">
        <f t="shared" si="47"/>
        <v>0</v>
      </c>
      <c r="E592" s="87">
        <f t="shared" si="48"/>
        <v>0</v>
      </c>
      <c r="F592" s="89">
        <f t="shared" si="49"/>
        <v>0</v>
      </c>
      <c r="G592" s="64" t="s">
        <v>8</v>
      </c>
      <c r="H592" s="64">
        <f t="shared" si="46"/>
        <v>0</v>
      </c>
    </row>
    <row r="593" spans="1:8">
      <c r="A593" s="104" t="e">
        <f>#REF!</f>
        <v>#REF!</v>
      </c>
      <c r="B593" s="62" t="e">
        <f t="shared" si="45"/>
        <v>#VALUE!</v>
      </c>
      <c r="C593" s="62" t="s">
        <v>101</v>
      </c>
      <c r="D593" s="63">
        <f t="shared" si="47"/>
        <v>0</v>
      </c>
      <c r="E593" s="87">
        <f t="shared" si="48"/>
        <v>0</v>
      </c>
      <c r="F593" s="89">
        <f t="shared" si="49"/>
        <v>0</v>
      </c>
      <c r="G593" s="64" t="s">
        <v>8</v>
      </c>
      <c r="H593" s="64">
        <f t="shared" si="46"/>
        <v>0</v>
      </c>
    </row>
    <row r="594" spans="1:8">
      <c r="A594" s="104" t="e">
        <f>#REF!</f>
        <v>#REF!</v>
      </c>
      <c r="B594" s="62" t="e">
        <f t="shared" si="45"/>
        <v>#VALUE!</v>
      </c>
      <c r="C594" s="62" t="s">
        <v>101</v>
      </c>
      <c r="D594" s="63">
        <f t="shared" si="47"/>
        <v>0</v>
      </c>
      <c r="E594" s="87">
        <f t="shared" si="48"/>
        <v>0</v>
      </c>
      <c r="F594" s="89">
        <f t="shared" si="49"/>
        <v>0</v>
      </c>
      <c r="G594" s="64" t="s">
        <v>8</v>
      </c>
      <c r="H594" s="64">
        <f t="shared" si="46"/>
        <v>0</v>
      </c>
    </row>
    <row r="595" spans="1:8">
      <c r="A595" s="104" t="e">
        <f>#REF!</f>
        <v>#REF!</v>
      </c>
      <c r="B595" s="62" t="e">
        <f t="shared" si="45"/>
        <v>#VALUE!</v>
      </c>
      <c r="C595" s="62" t="s">
        <v>101</v>
      </c>
      <c r="D595" s="63">
        <f t="shared" si="47"/>
        <v>0</v>
      </c>
      <c r="E595" s="87">
        <f t="shared" si="48"/>
        <v>0</v>
      </c>
      <c r="F595" s="89">
        <f t="shared" si="49"/>
        <v>0</v>
      </c>
      <c r="G595" s="64" t="s">
        <v>8</v>
      </c>
      <c r="H595" s="64">
        <f t="shared" si="46"/>
        <v>0</v>
      </c>
    </row>
    <row r="596" spans="1:8">
      <c r="A596" s="104" t="e">
        <f>#REF!</f>
        <v>#REF!</v>
      </c>
      <c r="B596" s="62" t="e">
        <f t="shared" si="45"/>
        <v>#VALUE!</v>
      </c>
      <c r="C596" s="62" t="s">
        <v>101</v>
      </c>
      <c r="D596" s="63">
        <f t="shared" si="47"/>
        <v>0</v>
      </c>
      <c r="E596" s="87">
        <f t="shared" si="48"/>
        <v>0</v>
      </c>
      <c r="F596" s="89">
        <f t="shared" si="49"/>
        <v>0</v>
      </c>
      <c r="G596" s="64" t="s">
        <v>8</v>
      </c>
      <c r="H596" s="64">
        <f t="shared" si="46"/>
        <v>0</v>
      </c>
    </row>
    <row r="597" spans="1:8">
      <c r="A597" s="104" t="e">
        <f>#REF!</f>
        <v>#REF!</v>
      </c>
      <c r="B597" s="62" t="e">
        <f t="shared" si="45"/>
        <v>#VALUE!</v>
      </c>
      <c r="C597" s="62" t="s">
        <v>101</v>
      </c>
      <c r="D597" s="63">
        <f t="shared" si="47"/>
        <v>0</v>
      </c>
      <c r="E597" s="87">
        <f t="shared" si="48"/>
        <v>0</v>
      </c>
      <c r="F597" s="89">
        <f t="shared" si="49"/>
        <v>0</v>
      </c>
      <c r="G597" s="64" t="s">
        <v>8</v>
      </c>
      <c r="H597" s="64">
        <f t="shared" si="46"/>
        <v>0</v>
      </c>
    </row>
    <row r="598" spans="1:8">
      <c r="A598" s="104" t="e">
        <f>#REF!</f>
        <v>#REF!</v>
      </c>
      <c r="B598" s="62" t="e">
        <f t="shared" si="45"/>
        <v>#VALUE!</v>
      </c>
      <c r="C598" s="62" t="s">
        <v>101</v>
      </c>
      <c r="D598" s="63">
        <f t="shared" si="47"/>
        <v>0</v>
      </c>
      <c r="E598" s="87">
        <f t="shared" si="48"/>
        <v>0</v>
      </c>
      <c r="F598" s="89">
        <f t="shared" si="49"/>
        <v>0</v>
      </c>
      <c r="G598" s="64" t="s">
        <v>8</v>
      </c>
      <c r="H598" s="64">
        <f t="shared" si="46"/>
        <v>0</v>
      </c>
    </row>
    <row r="599" spans="1:8">
      <c r="A599" s="104" t="e">
        <f>#REF!</f>
        <v>#REF!</v>
      </c>
      <c r="B599" s="62" t="e">
        <f t="shared" si="45"/>
        <v>#VALUE!</v>
      </c>
      <c r="C599" s="62" t="s">
        <v>101</v>
      </c>
      <c r="D599" s="63">
        <f t="shared" si="47"/>
        <v>0</v>
      </c>
      <c r="E599" s="87">
        <f t="shared" si="48"/>
        <v>0</v>
      </c>
      <c r="F599" s="89">
        <f t="shared" si="49"/>
        <v>0</v>
      </c>
      <c r="G599" s="64" t="s">
        <v>8</v>
      </c>
      <c r="H599" s="64">
        <f t="shared" si="46"/>
        <v>0</v>
      </c>
    </row>
    <row r="600" spans="1:8">
      <c r="A600" s="104" t="e">
        <f>#REF!</f>
        <v>#REF!</v>
      </c>
      <c r="B600" s="62" t="e">
        <f t="shared" si="45"/>
        <v>#VALUE!</v>
      </c>
      <c r="C600" s="62" t="s">
        <v>101</v>
      </c>
      <c r="D600" s="63">
        <f t="shared" si="47"/>
        <v>0</v>
      </c>
      <c r="E600" s="87">
        <f t="shared" si="48"/>
        <v>0</v>
      </c>
      <c r="F600" s="89">
        <f t="shared" si="49"/>
        <v>0</v>
      </c>
      <c r="G600" s="64" t="s">
        <v>8</v>
      </c>
      <c r="H600" s="64">
        <f t="shared" si="46"/>
        <v>0</v>
      </c>
    </row>
    <row r="601" spans="1:8">
      <c r="A601" s="104" t="e">
        <f>#REF!</f>
        <v>#REF!</v>
      </c>
      <c r="B601" s="62" t="e">
        <f t="shared" si="45"/>
        <v>#VALUE!</v>
      </c>
      <c r="C601" s="62" t="s">
        <v>101</v>
      </c>
      <c r="D601" s="63">
        <f t="shared" si="47"/>
        <v>0</v>
      </c>
      <c r="E601" s="87">
        <f t="shared" si="48"/>
        <v>0</v>
      </c>
      <c r="F601" s="89">
        <f t="shared" si="49"/>
        <v>0</v>
      </c>
      <c r="G601" s="64" t="s">
        <v>8</v>
      </c>
      <c r="H601" s="64">
        <f t="shared" si="46"/>
        <v>0</v>
      </c>
    </row>
    <row r="602" spans="1:8">
      <c r="A602" s="104" t="e">
        <f>#REF!</f>
        <v>#REF!</v>
      </c>
      <c r="B602" s="62" t="e">
        <f t="shared" si="45"/>
        <v>#VALUE!</v>
      </c>
      <c r="C602" s="62" t="s">
        <v>101</v>
      </c>
      <c r="D602" s="63">
        <f t="shared" si="47"/>
        <v>0</v>
      </c>
      <c r="E602" s="87">
        <f t="shared" si="48"/>
        <v>0</v>
      </c>
      <c r="F602" s="89">
        <f t="shared" si="49"/>
        <v>0</v>
      </c>
      <c r="G602" s="64" t="s">
        <v>8</v>
      </c>
      <c r="H602" s="64">
        <f t="shared" si="46"/>
        <v>0</v>
      </c>
    </row>
    <row r="603" spans="1:8">
      <c r="A603" s="104" t="e">
        <f>#REF!</f>
        <v>#REF!</v>
      </c>
      <c r="B603" s="62" t="e">
        <f t="shared" si="45"/>
        <v>#VALUE!</v>
      </c>
      <c r="C603" s="62" t="s">
        <v>101</v>
      </c>
      <c r="D603" s="63">
        <f t="shared" si="47"/>
        <v>0</v>
      </c>
      <c r="E603" s="87">
        <f t="shared" si="48"/>
        <v>0</v>
      </c>
      <c r="F603" s="89">
        <f t="shared" si="49"/>
        <v>0</v>
      </c>
      <c r="G603" s="64" t="s">
        <v>8</v>
      </c>
      <c r="H603" s="64">
        <f t="shared" si="46"/>
        <v>0</v>
      </c>
    </row>
    <row r="604" spans="1:8">
      <c r="A604" s="104" t="e">
        <f>#REF!</f>
        <v>#REF!</v>
      </c>
      <c r="B604" s="62" t="e">
        <f t="shared" si="45"/>
        <v>#VALUE!</v>
      </c>
      <c r="C604" s="62" t="s">
        <v>101</v>
      </c>
      <c r="D604" s="63">
        <f t="shared" si="47"/>
        <v>0</v>
      </c>
      <c r="E604" s="87">
        <f t="shared" si="48"/>
        <v>0</v>
      </c>
      <c r="F604" s="89">
        <f t="shared" si="49"/>
        <v>0</v>
      </c>
      <c r="G604" s="64" t="s">
        <v>8</v>
      </c>
      <c r="H604" s="64">
        <f t="shared" si="46"/>
        <v>0</v>
      </c>
    </row>
    <row r="605" spans="1:8">
      <c r="A605" s="104" t="e">
        <f>#REF!</f>
        <v>#REF!</v>
      </c>
      <c r="B605" s="62" t="e">
        <f t="shared" si="45"/>
        <v>#VALUE!</v>
      </c>
      <c r="C605" s="62" t="s">
        <v>101</v>
      </c>
      <c r="D605" s="63">
        <f t="shared" si="47"/>
        <v>0</v>
      </c>
      <c r="E605" s="87">
        <f t="shared" si="48"/>
        <v>0</v>
      </c>
      <c r="F605" s="89">
        <f t="shared" si="49"/>
        <v>0</v>
      </c>
      <c r="G605" s="64" t="s">
        <v>8</v>
      </c>
      <c r="H605" s="64">
        <f t="shared" si="46"/>
        <v>0</v>
      </c>
    </row>
    <row r="606" spans="1:8">
      <c r="A606" s="104" t="e">
        <f>#REF!</f>
        <v>#REF!</v>
      </c>
      <c r="B606" s="62" t="e">
        <f t="shared" si="45"/>
        <v>#VALUE!</v>
      </c>
      <c r="C606" s="62" t="s">
        <v>101</v>
      </c>
      <c r="D606" s="63">
        <f t="shared" si="47"/>
        <v>0</v>
      </c>
      <c r="E606" s="87">
        <f t="shared" si="48"/>
        <v>0</v>
      </c>
      <c r="F606" s="89">
        <f t="shared" si="49"/>
        <v>0</v>
      </c>
      <c r="G606" s="64" t="s">
        <v>8</v>
      </c>
      <c r="H606" s="64">
        <f t="shared" si="46"/>
        <v>0</v>
      </c>
    </row>
    <row r="607" spans="1:8">
      <c r="A607" s="104" t="e">
        <f>#REF!</f>
        <v>#REF!</v>
      </c>
      <c r="B607" s="62" t="e">
        <f t="shared" si="45"/>
        <v>#VALUE!</v>
      </c>
      <c r="C607" s="62" t="s">
        <v>101</v>
      </c>
      <c r="D607" s="63">
        <f t="shared" si="47"/>
        <v>0</v>
      </c>
      <c r="E607" s="87">
        <f t="shared" si="48"/>
        <v>0</v>
      </c>
      <c r="F607" s="89">
        <f t="shared" si="49"/>
        <v>0</v>
      </c>
      <c r="G607" s="64" t="s">
        <v>8</v>
      </c>
      <c r="H607" s="64">
        <f t="shared" si="46"/>
        <v>0</v>
      </c>
    </row>
    <row r="608" spans="1:8">
      <c r="A608" s="104" t="e">
        <f>#REF!</f>
        <v>#REF!</v>
      </c>
      <c r="B608" s="62" t="e">
        <f t="shared" si="45"/>
        <v>#VALUE!</v>
      </c>
      <c r="C608" s="62" t="s">
        <v>101</v>
      </c>
      <c r="D608" s="63">
        <f t="shared" si="47"/>
        <v>0</v>
      </c>
      <c r="E608" s="87">
        <f t="shared" si="48"/>
        <v>0</v>
      </c>
      <c r="F608" s="89">
        <f t="shared" si="49"/>
        <v>0</v>
      </c>
      <c r="G608" s="64" t="s">
        <v>8</v>
      </c>
      <c r="H608" s="64">
        <f t="shared" si="46"/>
        <v>0</v>
      </c>
    </row>
    <row r="609" spans="1:8">
      <c r="A609" s="104" t="e">
        <f>#REF!</f>
        <v>#REF!</v>
      </c>
      <c r="B609" s="62" t="e">
        <f t="shared" si="45"/>
        <v>#VALUE!</v>
      </c>
      <c r="C609" s="62" t="s">
        <v>101</v>
      </c>
      <c r="D609" s="63">
        <f t="shared" si="47"/>
        <v>0</v>
      </c>
      <c r="E609" s="87">
        <f t="shared" si="48"/>
        <v>0</v>
      </c>
      <c r="F609" s="89">
        <f t="shared" si="49"/>
        <v>0</v>
      </c>
      <c r="G609" s="64" t="s">
        <v>8</v>
      </c>
      <c r="H609" s="64">
        <f t="shared" si="46"/>
        <v>0</v>
      </c>
    </row>
    <row r="610" spans="1:8">
      <c r="A610" s="104" t="e">
        <f>#REF!</f>
        <v>#REF!</v>
      </c>
      <c r="B610" s="62" t="e">
        <f t="shared" si="45"/>
        <v>#VALUE!</v>
      </c>
      <c r="C610" s="62" t="s">
        <v>101</v>
      </c>
      <c r="D610" s="63">
        <f t="shared" si="47"/>
        <v>0</v>
      </c>
      <c r="E610" s="87">
        <f t="shared" si="48"/>
        <v>0</v>
      </c>
      <c r="F610" s="89">
        <f t="shared" si="49"/>
        <v>0</v>
      </c>
      <c r="G610" s="64" t="s">
        <v>8</v>
      </c>
      <c r="H610" s="64">
        <f t="shared" si="46"/>
        <v>0</v>
      </c>
    </row>
    <row r="611" spans="1:8">
      <c r="A611" s="104" t="e">
        <f>#REF!</f>
        <v>#REF!</v>
      </c>
      <c r="B611" s="62" t="e">
        <f t="shared" si="45"/>
        <v>#VALUE!</v>
      </c>
      <c r="C611" s="62" t="s">
        <v>101</v>
      </c>
      <c r="D611" s="63">
        <f t="shared" si="47"/>
        <v>0</v>
      </c>
      <c r="E611" s="87">
        <f t="shared" si="48"/>
        <v>0</v>
      </c>
      <c r="F611" s="89">
        <f t="shared" si="49"/>
        <v>0</v>
      </c>
      <c r="G611" s="64" t="s">
        <v>8</v>
      </c>
      <c r="H611" s="64">
        <f t="shared" si="46"/>
        <v>0</v>
      </c>
    </row>
    <row r="612" spans="1:8">
      <c r="A612" s="104" t="e">
        <f>#REF!</f>
        <v>#REF!</v>
      </c>
      <c r="B612" s="62" t="e">
        <f t="shared" si="45"/>
        <v>#VALUE!</v>
      </c>
      <c r="C612" s="62" t="s">
        <v>101</v>
      </c>
      <c r="D612" s="63">
        <f t="shared" si="47"/>
        <v>0</v>
      </c>
      <c r="E612" s="87">
        <f t="shared" si="48"/>
        <v>0</v>
      </c>
      <c r="F612" s="89">
        <f t="shared" si="49"/>
        <v>0</v>
      </c>
      <c r="G612" s="64" t="s">
        <v>8</v>
      </c>
      <c r="H612" s="64">
        <f t="shared" si="46"/>
        <v>0</v>
      </c>
    </row>
    <row r="613" spans="1:8">
      <c r="A613" s="104" t="e">
        <f>#REF!</f>
        <v>#REF!</v>
      </c>
      <c r="B613" s="62" t="e">
        <f t="shared" si="45"/>
        <v>#VALUE!</v>
      </c>
      <c r="C613" s="62" t="s">
        <v>101</v>
      </c>
      <c r="D613" s="63">
        <f t="shared" si="47"/>
        <v>0</v>
      </c>
      <c r="E613" s="87">
        <f t="shared" si="48"/>
        <v>0</v>
      </c>
      <c r="F613" s="89">
        <f t="shared" si="49"/>
        <v>0</v>
      </c>
      <c r="G613" s="64" t="s">
        <v>8</v>
      </c>
      <c r="H613" s="64">
        <f t="shared" si="46"/>
        <v>0</v>
      </c>
    </row>
    <row r="614" spans="1:8">
      <c r="A614" s="104" t="e">
        <f>#REF!</f>
        <v>#REF!</v>
      </c>
      <c r="B614" s="62" t="e">
        <f t="shared" si="45"/>
        <v>#VALUE!</v>
      </c>
      <c r="C614" s="62" t="s">
        <v>101</v>
      </c>
      <c r="D614" s="63">
        <f t="shared" si="47"/>
        <v>0</v>
      </c>
      <c r="E614" s="87">
        <f t="shared" si="48"/>
        <v>0</v>
      </c>
      <c r="F614" s="89">
        <f t="shared" si="49"/>
        <v>0</v>
      </c>
      <c r="G614" s="64" t="s">
        <v>8</v>
      </c>
      <c r="H614" s="64">
        <f t="shared" si="46"/>
        <v>0</v>
      </c>
    </row>
    <row r="615" spans="1:8">
      <c r="A615" s="104" t="e">
        <f>#REF!</f>
        <v>#REF!</v>
      </c>
      <c r="B615" s="62" t="e">
        <f t="shared" si="45"/>
        <v>#VALUE!</v>
      </c>
      <c r="C615" s="62" t="s">
        <v>101</v>
      </c>
      <c r="D615" s="63">
        <f t="shared" si="47"/>
        <v>0</v>
      </c>
      <c r="E615" s="87">
        <f t="shared" si="48"/>
        <v>0</v>
      </c>
      <c r="F615" s="89">
        <f t="shared" si="49"/>
        <v>0</v>
      </c>
      <c r="G615" s="64" t="s">
        <v>8</v>
      </c>
      <c r="H615" s="64">
        <f t="shared" si="46"/>
        <v>0</v>
      </c>
    </row>
    <row r="616" spans="1:8">
      <c r="A616" s="104" t="e">
        <f>#REF!</f>
        <v>#REF!</v>
      </c>
      <c r="B616" s="62" t="e">
        <f t="shared" si="45"/>
        <v>#VALUE!</v>
      </c>
      <c r="C616" s="62" t="s">
        <v>101</v>
      </c>
      <c r="D616" s="63">
        <f t="shared" si="47"/>
        <v>0</v>
      </c>
      <c r="E616" s="87">
        <f t="shared" si="48"/>
        <v>0</v>
      </c>
      <c r="F616" s="89">
        <f t="shared" si="49"/>
        <v>0</v>
      </c>
      <c r="G616" s="64" t="s">
        <v>8</v>
      </c>
      <c r="H616" s="64">
        <f t="shared" si="46"/>
        <v>0</v>
      </c>
    </row>
    <row r="617" spans="1:8">
      <c r="A617" s="104" t="e">
        <f>#REF!</f>
        <v>#REF!</v>
      </c>
      <c r="B617" s="62" t="e">
        <f t="shared" si="45"/>
        <v>#VALUE!</v>
      </c>
      <c r="C617" s="62" t="s">
        <v>101</v>
      </c>
      <c r="D617" s="63">
        <f t="shared" si="47"/>
        <v>0</v>
      </c>
      <c r="E617" s="87">
        <f t="shared" si="48"/>
        <v>0</v>
      </c>
      <c r="F617" s="89">
        <f t="shared" si="49"/>
        <v>0</v>
      </c>
      <c r="G617" s="64" t="s">
        <v>8</v>
      </c>
      <c r="H617" s="64">
        <f t="shared" si="46"/>
        <v>0</v>
      </c>
    </row>
    <row r="618" spans="1:8">
      <c r="A618" s="104" t="e">
        <f>#REF!</f>
        <v>#REF!</v>
      </c>
      <c r="B618" s="62" t="e">
        <f t="shared" si="45"/>
        <v>#VALUE!</v>
      </c>
      <c r="C618" s="62" t="s">
        <v>101</v>
      </c>
      <c r="D618" s="63">
        <f t="shared" si="47"/>
        <v>0</v>
      </c>
      <c r="E618" s="87">
        <f t="shared" si="48"/>
        <v>0</v>
      </c>
      <c r="F618" s="89">
        <f t="shared" si="49"/>
        <v>0</v>
      </c>
      <c r="G618" s="64" t="s">
        <v>8</v>
      </c>
      <c r="H618" s="64">
        <f t="shared" si="46"/>
        <v>0</v>
      </c>
    </row>
    <row r="619" spans="1:8">
      <c r="A619" s="104" t="e">
        <f>#REF!</f>
        <v>#REF!</v>
      </c>
      <c r="B619" s="62" t="e">
        <f t="shared" si="45"/>
        <v>#VALUE!</v>
      </c>
      <c r="C619" s="62" t="s">
        <v>101</v>
      </c>
      <c r="D619" s="63">
        <f t="shared" si="47"/>
        <v>0</v>
      </c>
      <c r="E619" s="87">
        <f t="shared" si="48"/>
        <v>0</v>
      </c>
      <c r="F619" s="89">
        <f t="shared" si="49"/>
        <v>0</v>
      </c>
      <c r="G619" s="64" t="s">
        <v>8</v>
      </c>
      <c r="H619" s="64">
        <f t="shared" si="46"/>
        <v>0</v>
      </c>
    </row>
    <row r="620" spans="1:8">
      <c r="A620" s="104" t="e">
        <f>#REF!</f>
        <v>#REF!</v>
      </c>
      <c r="B620" s="62" t="e">
        <f t="shared" si="45"/>
        <v>#VALUE!</v>
      </c>
      <c r="C620" s="62" t="s">
        <v>101</v>
      </c>
      <c r="D620" s="63">
        <f t="shared" si="47"/>
        <v>0</v>
      </c>
      <c r="E620" s="87">
        <f t="shared" si="48"/>
        <v>0</v>
      </c>
      <c r="F620" s="89">
        <f t="shared" si="49"/>
        <v>0</v>
      </c>
      <c r="G620" s="64" t="s">
        <v>8</v>
      </c>
      <c r="H620" s="64">
        <f t="shared" si="46"/>
        <v>0</v>
      </c>
    </row>
    <row r="621" spans="1:8">
      <c r="A621" s="104" t="e">
        <f>#REF!</f>
        <v>#REF!</v>
      </c>
      <c r="B621" s="62" t="e">
        <f t="shared" si="45"/>
        <v>#VALUE!</v>
      </c>
      <c r="C621" s="62" t="s">
        <v>101</v>
      </c>
      <c r="D621" s="63">
        <f t="shared" si="47"/>
        <v>0</v>
      </c>
      <c r="E621" s="87">
        <f t="shared" si="48"/>
        <v>0</v>
      </c>
      <c r="F621" s="89">
        <f t="shared" si="49"/>
        <v>0</v>
      </c>
      <c r="G621" s="64" t="s">
        <v>8</v>
      </c>
      <c r="H621" s="64">
        <f t="shared" si="46"/>
        <v>0</v>
      </c>
    </row>
    <row r="622" spans="1:8">
      <c r="A622" s="104" t="e">
        <f>#REF!</f>
        <v>#REF!</v>
      </c>
      <c r="B622" s="62" t="e">
        <f t="shared" si="45"/>
        <v>#VALUE!</v>
      </c>
      <c r="C622" s="62" t="s">
        <v>101</v>
      </c>
      <c r="D622" s="63">
        <f t="shared" si="47"/>
        <v>0</v>
      </c>
      <c r="E622" s="87">
        <f t="shared" si="48"/>
        <v>0</v>
      </c>
      <c r="F622" s="89">
        <f t="shared" si="49"/>
        <v>0</v>
      </c>
      <c r="G622" s="64" t="s">
        <v>8</v>
      </c>
      <c r="H622" s="64">
        <f t="shared" si="46"/>
        <v>0</v>
      </c>
    </row>
    <row r="623" spans="1:8">
      <c r="A623" s="104" t="e">
        <f>#REF!</f>
        <v>#REF!</v>
      </c>
      <c r="B623" s="62" t="e">
        <f t="shared" si="45"/>
        <v>#VALUE!</v>
      </c>
      <c r="C623" s="62" t="s">
        <v>101</v>
      </c>
      <c r="D623" s="63">
        <f t="shared" si="47"/>
        <v>0</v>
      </c>
      <c r="E623" s="87">
        <f t="shared" si="48"/>
        <v>0</v>
      </c>
      <c r="F623" s="89">
        <f t="shared" si="49"/>
        <v>0</v>
      </c>
      <c r="G623" s="64" t="s">
        <v>8</v>
      </c>
      <c r="H623" s="64">
        <f t="shared" si="46"/>
        <v>0</v>
      </c>
    </row>
    <row r="624" spans="1:8">
      <c r="A624" s="104" t="e">
        <f>#REF!</f>
        <v>#REF!</v>
      </c>
      <c r="B624" s="62" t="e">
        <f t="shared" si="45"/>
        <v>#VALUE!</v>
      </c>
      <c r="C624" s="62" t="s">
        <v>101</v>
      </c>
      <c r="D624" s="63">
        <f t="shared" si="47"/>
        <v>0</v>
      </c>
      <c r="E624" s="87">
        <f t="shared" si="48"/>
        <v>0</v>
      </c>
      <c r="F624" s="89">
        <f t="shared" si="49"/>
        <v>0</v>
      </c>
      <c r="G624" s="64" t="s">
        <v>8</v>
      </c>
      <c r="H624" s="64">
        <f t="shared" si="46"/>
        <v>0</v>
      </c>
    </row>
    <row r="625" spans="1:8">
      <c r="A625" s="104" t="e">
        <f>#REF!</f>
        <v>#REF!</v>
      </c>
      <c r="B625" s="62" t="e">
        <f t="shared" si="45"/>
        <v>#VALUE!</v>
      </c>
      <c r="C625" s="62" t="s">
        <v>101</v>
      </c>
      <c r="D625" s="63">
        <f t="shared" si="47"/>
        <v>0</v>
      </c>
      <c r="E625" s="87">
        <f t="shared" si="48"/>
        <v>0</v>
      </c>
      <c r="F625" s="89">
        <f t="shared" si="49"/>
        <v>0</v>
      </c>
      <c r="G625" s="64" t="s">
        <v>8</v>
      </c>
      <c r="H625" s="64">
        <f t="shared" si="46"/>
        <v>0</v>
      </c>
    </row>
    <row r="626" spans="1:8">
      <c r="A626" s="104" t="e">
        <f>#REF!</f>
        <v>#REF!</v>
      </c>
      <c r="B626" s="62" t="e">
        <f t="shared" si="45"/>
        <v>#VALUE!</v>
      </c>
      <c r="C626" s="62" t="s">
        <v>101</v>
      </c>
      <c r="D626" s="63">
        <f t="shared" si="47"/>
        <v>0</v>
      </c>
      <c r="E626" s="87">
        <f t="shared" si="48"/>
        <v>0</v>
      </c>
      <c r="F626" s="89">
        <f t="shared" si="49"/>
        <v>0</v>
      </c>
      <c r="G626" s="64" t="s">
        <v>8</v>
      </c>
      <c r="H626" s="64">
        <f t="shared" si="46"/>
        <v>0</v>
      </c>
    </row>
    <row r="627" spans="1:8">
      <c r="A627" s="104" t="e">
        <f>#REF!</f>
        <v>#REF!</v>
      </c>
      <c r="B627" s="62" t="e">
        <f t="shared" si="45"/>
        <v>#VALUE!</v>
      </c>
      <c r="C627" s="62" t="s">
        <v>101</v>
      </c>
      <c r="D627" s="63">
        <f t="shared" si="47"/>
        <v>0</v>
      </c>
      <c r="E627" s="87">
        <f t="shared" si="48"/>
        <v>0</v>
      </c>
      <c r="F627" s="89">
        <f t="shared" si="49"/>
        <v>0</v>
      </c>
      <c r="G627" s="64" t="s">
        <v>8</v>
      </c>
      <c r="H627" s="64">
        <f t="shared" si="46"/>
        <v>0</v>
      </c>
    </row>
    <row r="628" spans="1:8">
      <c r="A628" s="104" t="e">
        <f>#REF!</f>
        <v>#REF!</v>
      </c>
      <c r="B628" s="62" t="e">
        <f t="shared" si="45"/>
        <v>#VALUE!</v>
      </c>
      <c r="C628" s="62" t="s">
        <v>101</v>
      </c>
      <c r="D628" s="63">
        <f t="shared" si="47"/>
        <v>0</v>
      </c>
      <c r="E628" s="87">
        <f t="shared" si="48"/>
        <v>0</v>
      </c>
      <c r="F628" s="89">
        <f t="shared" si="49"/>
        <v>0</v>
      </c>
      <c r="G628" s="64" t="s">
        <v>8</v>
      </c>
      <c r="H628" s="64">
        <f t="shared" si="46"/>
        <v>0</v>
      </c>
    </row>
    <row r="629" spans="1:8">
      <c r="A629" s="104" t="e">
        <f>#REF!</f>
        <v>#REF!</v>
      </c>
      <c r="B629" s="62" t="e">
        <f t="shared" si="45"/>
        <v>#VALUE!</v>
      </c>
      <c r="C629" s="62" t="s">
        <v>101</v>
      </c>
      <c r="D629" s="63">
        <f t="shared" si="47"/>
        <v>0</v>
      </c>
      <c r="E629" s="87">
        <f t="shared" si="48"/>
        <v>0</v>
      </c>
      <c r="F629" s="89">
        <f t="shared" si="49"/>
        <v>0</v>
      </c>
      <c r="G629" s="64" t="s">
        <v>8</v>
      </c>
      <c r="H629" s="64">
        <f t="shared" si="46"/>
        <v>0</v>
      </c>
    </row>
    <row r="630" spans="1:8">
      <c r="A630" s="104" t="e">
        <f>#REF!</f>
        <v>#REF!</v>
      </c>
      <c r="B630" s="62" t="e">
        <f t="shared" si="45"/>
        <v>#VALUE!</v>
      </c>
      <c r="C630" s="62" t="s">
        <v>101</v>
      </c>
      <c r="D630" s="63">
        <f t="shared" si="47"/>
        <v>0</v>
      </c>
      <c r="E630" s="87">
        <f t="shared" si="48"/>
        <v>0</v>
      </c>
      <c r="F630" s="89">
        <f t="shared" si="49"/>
        <v>0</v>
      </c>
      <c r="G630" s="64" t="s">
        <v>8</v>
      </c>
      <c r="H630" s="64">
        <f t="shared" si="46"/>
        <v>0</v>
      </c>
    </row>
    <row r="631" spans="1:8">
      <c r="A631" s="104" t="e">
        <f>#REF!</f>
        <v>#REF!</v>
      </c>
      <c r="B631" s="62" t="e">
        <f t="shared" si="45"/>
        <v>#VALUE!</v>
      </c>
      <c r="C631" s="62" t="s">
        <v>101</v>
      </c>
      <c r="D631" s="63">
        <f t="shared" si="47"/>
        <v>0</v>
      </c>
      <c r="E631" s="87">
        <f t="shared" si="48"/>
        <v>0</v>
      </c>
      <c r="F631" s="89">
        <f t="shared" si="49"/>
        <v>0</v>
      </c>
      <c r="G631" s="64" t="s">
        <v>8</v>
      </c>
      <c r="H631" s="64">
        <f t="shared" si="46"/>
        <v>0</v>
      </c>
    </row>
    <row r="632" spans="1:8">
      <c r="A632" s="104" t="e">
        <f>#REF!</f>
        <v>#REF!</v>
      </c>
      <c r="B632" s="62" t="e">
        <f t="shared" si="45"/>
        <v>#VALUE!</v>
      </c>
      <c r="C632" s="62" t="s">
        <v>101</v>
      </c>
      <c r="D632" s="63">
        <f t="shared" si="47"/>
        <v>0</v>
      </c>
      <c r="E632" s="87">
        <f t="shared" si="48"/>
        <v>0</v>
      </c>
      <c r="F632" s="89">
        <f t="shared" si="49"/>
        <v>0</v>
      </c>
      <c r="G632" s="64" t="s">
        <v>8</v>
      </c>
      <c r="H632" s="64">
        <f t="shared" si="46"/>
        <v>0</v>
      </c>
    </row>
    <row r="633" spans="1:8">
      <c r="A633" s="104" t="e">
        <f>#REF!</f>
        <v>#REF!</v>
      </c>
      <c r="B633" s="62" t="e">
        <f t="shared" si="45"/>
        <v>#VALUE!</v>
      </c>
      <c r="C633" s="62" t="s">
        <v>101</v>
      </c>
      <c r="D633" s="63">
        <f t="shared" si="47"/>
        <v>0</v>
      </c>
      <c r="E633" s="87">
        <f t="shared" si="48"/>
        <v>0</v>
      </c>
      <c r="F633" s="89">
        <f t="shared" si="49"/>
        <v>0</v>
      </c>
      <c r="G633" s="64" t="s">
        <v>8</v>
      </c>
      <c r="H633" s="64">
        <f t="shared" si="46"/>
        <v>0</v>
      </c>
    </row>
    <row r="634" spans="1:8">
      <c r="A634" s="104" t="e">
        <f>#REF!</f>
        <v>#REF!</v>
      </c>
      <c r="B634" s="62" t="e">
        <f t="shared" si="45"/>
        <v>#VALUE!</v>
      </c>
      <c r="C634" s="62" t="s">
        <v>101</v>
      </c>
      <c r="D634" s="63">
        <f t="shared" si="47"/>
        <v>0</v>
      </c>
      <c r="E634" s="87">
        <f t="shared" si="48"/>
        <v>0</v>
      </c>
      <c r="F634" s="89">
        <f t="shared" si="49"/>
        <v>0</v>
      </c>
      <c r="G634" s="64" t="s">
        <v>8</v>
      </c>
      <c r="H634" s="64">
        <f t="shared" si="46"/>
        <v>0</v>
      </c>
    </row>
    <row r="635" spans="1:8">
      <c r="A635" s="104" t="e">
        <f>#REF!</f>
        <v>#REF!</v>
      </c>
      <c r="B635" s="62" t="e">
        <f t="shared" si="45"/>
        <v>#VALUE!</v>
      </c>
      <c r="C635" s="62" t="s">
        <v>101</v>
      </c>
      <c r="D635" s="63">
        <f t="shared" si="47"/>
        <v>0</v>
      </c>
      <c r="E635" s="87">
        <f t="shared" si="48"/>
        <v>0</v>
      </c>
      <c r="F635" s="89">
        <f t="shared" si="49"/>
        <v>0</v>
      </c>
      <c r="G635" s="64" t="s">
        <v>8</v>
      </c>
      <c r="H635" s="64">
        <f t="shared" si="46"/>
        <v>0</v>
      </c>
    </row>
    <row r="636" spans="1:8">
      <c r="A636" s="104" t="e">
        <f>#REF!</f>
        <v>#REF!</v>
      </c>
      <c r="B636" s="62" t="e">
        <f t="shared" ref="B636:B699" si="50">MID(O636,FIND(" ",O636)+1,8)</f>
        <v>#VALUE!</v>
      </c>
      <c r="C636" s="62" t="s">
        <v>101</v>
      </c>
      <c r="D636" s="63">
        <f t="shared" si="47"/>
        <v>0</v>
      </c>
      <c r="E636" s="87">
        <f t="shared" si="48"/>
        <v>0</v>
      </c>
      <c r="F636" s="89">
        <f t="shared" si="49"/>
        <v>0</v>
      </c>
      <c r="G636" s="64" t="s">
        <v>8</v>
      </c>
      <c r="H636" s="64">
        <f t="shared" ref="H636:H699" si="51">Q636</f>
        <v>0</v>
      </c>
    </row>
    <row r="637" spans="1:8">
      <c r="A637" s="104" t="e">
        <f>#REF!</f>
        <v>#REF!</v>
      </c>
      <c r="B637" s="62" t="e">
        <f t="shared" si="50"/>
        <v>#VALUE!</v>
      </c>
      <c r="C637" s="62" t="s">
        <v>101</v>
      </c>
      <c r="D637" s="63">
        <f t="shared" si="47"/>
        <v>0</v>
      </c>
      <c r="E637" s="87">
        <f t="shared" si="48"/>
        <v>0</v>
      </c>
      <c r="F637" s="89">
        <f t="shared" si="49"/>
        <v>0</v>
      </c>
      <c r="G637" s="64" t="s">
        <v>8</v>
      </c>
      <c r="H637" s="64">
        <f t="shared" si="51"/>
        <v>0</v>
      </c>
    </row>
    <row r="638" spans="1:8">
      <c r="A638" s="104" t="e">
        <f>#REF!</f>
        <v>#REF!</v>
      </c>
      <c r="B638" s="62" t="e">
        <f t="shared" si="50"/>
        <v>#VALUE!</v>
      </c>
      <c r="C638" s="62" t="s">
        <v>101</v>
      </c>
      <c r="D638" s="63">
        <f t="shared" si="47"/>
        <v>0</v>
      </c>
      <c r="E638" s="87">
        <f t="shared" si="48"/>
        <v>0</v>
      </c>
      <c r="F638" s="89">
        <f t="shared" si="49"/>
        <v>0</v>
      </c>
      <c r="G638" s="64" t="s">
        <v>8</v>
      </c>
      <c r="H638" s="64">
        <f t="shared" si="51"/>
        <v>0</v>
      </c>
    </row>
    <row r="639" spans="1:8">
      <c r="A639" s="104" t="e">
        <f>#REF!</f>
        <v>#REF!</v>
      </c>
      <c r="B639" s="62" t="e">
        <f t="shared" si="50"/>
        <v>#VALUE!</v>
      </c>
      <c r="C639" s="62" t="s">
        <v>101</v>
      </c>
      <c r="D639" s="63">
        <f t="shared" si="47"/>
        <v>0</v>
      </c>
      <c r="E639" s="87">
        <f t="shared" si="48"/>
        <v>0</v>
      </c>
      <c r="F639" s="89">
        <f t="shared" si="49"/>
        <v>0</v>
      </c>
      <c r="G639" s="64" t="s">
        <v>8</v>
      </c>
      <c r="H639" s="64">
        <f t="shared" si="51"/>
        <v>0</v>
      </c>
    </row>
    <row r="640" spans="1:8">
      <c r="A640" s="104" t="e">
        <f>#REF!</f>
        <v>#REF!</v>
      </c>
      <c r="B640" s="62" t="e">
        <f t="shared" si="50"/>
        <v>#VALUE!</v>
      </c>
      <c r="C640" s="62" t="s">
        <v>101</v>
      </c>
      <c r="D640" s="63">
        <f t="shared" si="47"/>
        <v>0</v>
      </c>
      <c r="E640" s="87">
        <f t="shared" si="48"/>
        <v>0</v>
      </c>
      <c r="F640" s="89">
        <f t="shared" si="49"/>
        <v>0</v>
      </c>
      <c r="G640" s="64" t="s">
        <v>8</v>
      </c>
      <c r="H640" s="64">
        <f t="shared" si="51"/>
        <v>0</v>
      </c>
    </row>
    <row r="641" spans="1:8">
      <c r="A641" s="104" t="e">
        <f>#REF!</f>
        <v>#REF!</v>
      </c>
      <c r="B641" s="62" t="e">
        <f t="shared" si="50"/>
        <v>#VALUE!</v>
      </c>
      <c r="C641" s="62" t="s">
        <v>101</v>
      </c>
      <c r="D641" s="63">
        <f t="shared" si="47"/>
        <v>0</v>
      </c>
      <c r="E641" s="87">
        <f t="shared" si="48"/>
        <v>0</v>
      </c>
      <c r="F641" s="89">
        <f t="shared" si="49"/>
        <v>0</v>
      </c>
      <c r="G641" s="64" t="s">
        <v>8</v>
      </c>
      <c r="H641" s="64">
        <f t="shared" si="51"/>
        <v>0</v>
      </c>
    </row>
    <row r="642" spans="1:8">
      <c r="A642" s="104" t="e">
        <f>#REF!</f>
        <v>#REF!</v>
      </c>
      <c r="B642" s="62" t="e">
        <f t="shared" si="50"/>
        <v>#VALUE!</v>
      </c>
      <c r="C642" s="62" t="s">
        <v>101</v>
      </c>
      <c r="D642" s="63">
        <f t="shared" si="47"/>
        <v>0</v>
      </c>
      <c r="E642" s="87">
        <f t="shared" si="48"/>
        <v>0</v>
      </c>
      <c r="F642" s="89">
        <f t="shared" si="49"/>
        <v>0</v>
      </c>
      <c r="G642" s="64" t="s">
        <v>8</v>
      </c>
      <c r="H642" s="64">
        <f t="shared" si="51"/>
        <v>0</v>
      </c>
    </row>
    <row r="643" spans="1:8">
      <c r="A643" s="104" t="e">
        <f>#REF!</f>
        <v>#REF!</v>
      </c>
      <c r="B643" s="62" t="e">
        <f t="shared" si="50"/>
        <v>#VALUE!</v>
      </c>
      <c r="C643" s="62" t="s">
        <v>101</v>
      </c>
      <c r="D643" s="63">
        <f t="shared" ref="D643:D706" si="52">L643</f>
        <v>0</v>
      </c>
      <c r="E643" s="87">
        <f t="shared" ref="E643:E706" si="53">M643/100</f>
        <v>0</v>
      </c>
      <c r="F643" s="89">
        <f t="shared" ref="F643:F706" si="54">(D643*E643)</f>
        <v>0</v>
      </c>
      <c r="G643" s="64" t="s">
        <v>8</v>
      </c>
      <c r="H643" s="64">
        <f t="shared" si="51"/>
        <v>0</v>
      </c>
    </row>
    <row r="644" spans="1:8">
      <c r="A644" s="104" t="e">
        <f>#REF!</f>
        <v>#REF!</v>
      </c>
      <c r="B644" s="62" t="e">
        <f t="shared" si="50"/>
        <v>#VALUE!</v>
      </c>
      <c r="C644" s="62" t="s">
        <v>101</v>
      </c>
      <c r="D644" s="63">
        <f t="shared" si="52"/>
        <v>0</v>
      </c>
      <c r="E644" s="87">
        <f t="shared" si="53"/>
        <v>0</v>
      </c>
      <c r="F644" s="89">
        <f t="shared" si="54"/>
        <v>0</v>
      </c>
      <c r="G644" s="64" t="s">
        <v>8</v>
      </c>
      <c r="H644" s="64">
        <f t="shared" si="51"/>
        <v>0</v>
      </c>
    </row>
    <row r="645" spans="1:8">
      <c r="A645" s="104" t="e">
        <f>#REF!</f>
        <v>#REF!</v>
      </c>
      <c r="B645" s="62" t="e">
        <f t="shared" si="50"/>
        <v>#VALUE!</v>
      </c>
      <c r="C645" s="62" t="s">
        <v>101</v>
      </c>
      <c r="D645" s="63">
        <f t="shared" si="52"/>
        <v>0</v>
      </c>
      <c r="E645" s="87">
        <f t="shared" si="53"/>
        <v>0</v>
      </c>
      <c r="F645" s="89">
        <f t="shared" si="54"/>
        <v>0</v>
      </c>
      <c r="G645" s="64" t="s">
        <v>8</v>
      </c>
      <c r="H645" s="64">
        <f t="shared" si="51"/>
        <v>0</v>
      </c>
    </row>
    <row r="646" spans="1:8">
      <c r="A646" s="104" t="e">
        <f>#REF!</f>
        <v>#REF!</v>
      </c>
      <c r="B646" s="62" t="e">
        <f t="shared" si="50"/>
        <v>#VALUE!</v>
      </c>
      <c r="C646" s="62" t="s">
        <v>101</v>
      </c>
      <c r="D646" s="63">
        <f t="shared" si="52"/>
        <v>0</v>
      </c>
      <c r="E646" s="87">
        <f t="shared" si="53"/>
        <v>0</v>
      </c>
      <c r="F646" s="89">
        <f t="shared" si="54"/>
        <v>0</v>
      </c>
      <c r="G646" s="64" t="s">
        <v>8</v>
      </c>
      <c r="H646" s="64">
        <f t="shared" si="51"/>
        <v>0</v>
      </c>
    </row>
    <row r="647" spans="1:8">
      <c r="A647" s="104" t="e">
        <f>#REF!</f>
        <v>#REF!</v>
      </c>
      <c r="B647" s="62" t="e">
        <f t="shared" si="50"/>
        <v>#VALUE!</v>
      </c>
      <c r="C647" s="62" t="s">
        <v>101</v>
      </c>
      <c r="D647" s="63">
        <f t="shared" si="52"/>
        <v>0</v>
      </c>
      <c r="E647" s="87">
        <f t="shared" si="53"/>
        <v>0</v>
      </c>
      <c r="F647" s="89">
        <f t="shared" si="54"/>
        <v>0</v>
      </c>
      <c r="G647" s="64" t="s">
        <v>8</v>
      </c>
      <c r="H647" s="64">
        <f t="shared" si="51"/>
        <v>0</v>
      </c>
    </row>
    <row r="648" spans="1:8">
      <c r="A648" s="104" t="e">
        <f>#REF!</f>
        <v>#REF!</v>
      </c>
      <c r="B648" s="62" t="e">
        <f t="shared" si="50"/>
        <v>#VALUE!</v>
      </c>
      <c r="C648" s="62" t="s">
        <v>101</v>
      </c>
      <c r="D648" s="63">
        <f t="shared" si="52"/>
        <v>0</v>
      </c>
      <c r="E648" s="87">
        <f t="shared" si="53"/>
        <v>0</v>
      </c>
      <c r="F648" s="89">
        <f t="shared" si="54"/>
        <v>0</v>
      </c>
      <c r="G648" s="64" t="s">
        <v>8</v>
      </c>
      <c r="H648" s="64">
        <f t="shared" si="51"/>
        <v>0</v>
      </c>
    </row>
    <row r="649" spans="1:8">
      <c r="A649" s="104" t="e">
        <f>#REF!</f>
        <v>#REF!</v>
      </c>
      <c r="B649" s="62" t="e">
        <f t="shared" si="50"/>
        <v>#VALUE!</v>
      </c>
      <c r="C649" s="62" t="s">
        <v>101</v>
      </c>
      <c r="D649" s="63">
        <f t="shared" si="52"/>
        <v>0</v>
      </c>
      <c r="E649" s="87">
        <f t="shared" si="53"/>
        <v>0</v>
      </c>
      <c r="F649" s="89">
        <f t="shared" si="54"/>
        <v>0</v>
      </c>
      <c r="G649" s="64" t="s">
        <v>8</v>
      </c>
      <c r="H649" s="64">
        <f t="shared" si="51"/>
        <v>0</v>
      </c>
    </row>
    <row r="650" spans="1:8">
      <c r="A650" s="104" t="e">
        <f>#REF!</f>
        <v>#REF!</v>
      </c>
      <c r="B650" s="62" t="e">
        <f t="shared" si="50"/>
        <v>#VALUE!</v>
      </c>
      <c r="C650" s="62" t="s">
        <v>101</v>
      </c>
      <c r="D650" s="63">
        <f t="shared" si="52"/>
        <v>0</v>
      </c>
      <c r="E650" s="87">
        <f t="shared" si="53"/>
        <v>0</v>
      </c>
      <c r="F650" s="89">
        <f t="shared" si="54"/>
        <v>0</v>
      </c>
      <c r="G650" s="64" t="s">
        <v>8</v>
      </c>
      <c r="H650" s="64">
        <f t="shared" si="51"/>
        <v>0</v>
      </c>
    </row>
    <row r="651" spans="1:8">
      <c r="A651" s="104" t="e">
        <f>#REF!</f>
        <v>#REF!</v>
      </c>
      <c r="B651" s="62" t="e">
        <f t="shared" si="50"/>
        <v>#VALUE!</v>
      </c>
      <c r="C651" s="62" t="s">
        <v>101</v>
      </c>
      <c r="D651" s="63">
        <f t="shared" si="52"/>
        <v>0</v>
      </c>
      <c r="E651" s="87">
        <f t="shared" si="53"/>
        <v>0</v>
      </c>
      <c r="F651" s="89">
        <f t="shared" si="54"/>
        <v>0</v>
      </c>
      <c r="G651" s="64" t="s">
        <v>8</v>
      </c>
      <c r="H651" s="64">
        <f t="shared" si="51"/>
        <v>0</v>
      </c>
    </row>
    <row r="652" spans="1:8">
      <c r="A652" s="104" t="e">
        <f>#REF!</f>
        <v>#REF!</v>
      </c>
      <c r="B652" s="62" t="e">
        <f t="shared" si="50"/>
        <v>#VALUE!</v>
      </c>
      <c r="C652" s="62" t="s">
        <v>101</v>
      </c>
      <c r="D652" s="63">
        <f t="shared" si="52"/>
        <v>0</v>
      </c>
      <c r="E652" s="87">
        <f t="shared" si="53"/>
        <v>0</v>
      </c>
      <c r="F652" s="89">
        <f t="shared" si="54"/>
        <v>0</v>
      </c>
      <c r="G652" s="64" t="s">
        <v>8</v>
      </c>
      <c r="H652" s="64">
        <f t="shared" si="51"/>
        <v>0</v>
      </c>
    </row>
    <row r="653" spans="1:8">
      <c r="A653" s="104" t="e">
        <f>#REF!</f>
        <v>#REF!</v>
      </c>
      <c r="B653" s="62" t="e">
        <f t="shared" si="50"/>
        <v>#VALUE!</v>
      </c>
      <c r="C653" s="62" t="s">
        <v>101</v>
      </c>
      <c r="D653" s="63">
        <f t="shared" si="52"/>
        <v>0</v>
      </c>
      <c r="E653" s="87">
        <f t="shared" si="53"/>
        <v>0</v>
      </c>
      <c r="F653" s="89">
        <f t="shared" si="54"/>
        <v>0</v>
      </c>
      <c r="G653" s="64" t="s">
        <v>8</v>
      </c>
      <c r="H653" s="64">
        <f t="shared" si="51"/>
        <v>0</v>
      </c>
    </row>
    <row r="654" spans="1:8">
      <c r="A654" s="104" t="e">
        <f>#REF!</f>
        <v>#REF!</v>
      </c>
      <c r="B654" s="62" t="e">
        <f t="shared" si="50"/>
        <v>#VALUE!</v>
      </c>
      <c r="C654" s="62" t="s">
        <v>101</v>
      </c>
      <c r="D654" s="63">
        <f t="shared" si="52"/>
        <v>0</v>
      </c>
      <c r="E654" s="87">
        <f t="shared" si="53"/>
        <v>0</v>
      </c>
      <c r="F654" s="89">
        <f t="shared" si="54"/>
        <v>0</v>
      </c>
      <c r="G654" s="64" t="s">
        <v>8</v>
      </c>
      <c r="H654" s="64">
        <f t="shared" si="51"/>
        <v>0</v>
      </c>
    </row>
    <row r="655" spans="1:8">
      <c r="A655" s="104" t="e">
        <f>#REF!</f>
        <v>#REF!</v>
      </c>
      <c r="B655" s="62" t="e">
        <f t="shared" si="50"/>
        <v>#VALUE!</v>
      </c>
      <c r="C655" s="62" t="s">
        <v>101</v>
      </c>
      <c r="D655" s="63">
        <f t="shared" si="52"/>
        <v>0</v>
      </c>
      <c r="E655" s="87">
        <f t="shared" si="53"/>
        <v>0</v>
      </c>
      <c r="F655" s="89">
        <f t="shared" si="54"/>
        <v>0</v>
      </c>
      <c r="G655" s="64" t="s">
        <v>8</v>
      </c>
      <c r="H655" s="64">
        <f t="shared" si="51"/>
        <v>0</v>
      </c>
    </row>
    <row r="656" spans="1:8">
      <c r="A656" s="104" t="e">
        <f>#REF!</f>
        <v>#REF!</v>
      </c>
      <c r="B656" s="62" t="e">
        <f t="shared" si="50"/>
        <v>#VALUE!</v>
      </c>
      <c r="C656" s="62" t="s">
        <v>101</v>
      </c>
      <c r="D656" s="63">
        <f t="shared" si="52"/>
        <v>0</v>
      </c>
      <c r="E656" s="87">
        <f t="shared" si="53"/>
        <v>0</v>
      </c>
      <c r="F656" s="89">
        <f t="shared" si="54"/>
        <v>0</v>
      </c>
      <c r="G656" s="64" t="s">
        <v>8</v>
      </c>
      <c r="H656" s="64">
        <f t="shared" si="51"/>
        <v>0</v>
      </c>
    </row>
    <row r="657" spans="1:8">
      <c r="A657" s="104" t="e">
        <f>#REF!</f>
        <v>#REF!</v>
      </c>
      <c r="B657" s="62" t="e">
        <f t="shared" si="50"/>
        <v>#VALUE!</v>
      </c>
      <c r="C657" s="62" t="s">
        <v>101</v>
      </c>
      <c r="D657" s="63">
        <f t="shared" si="52"/>
        <v>0</v>
      </c>
      <c r="E657" s="87">
        <f t="shared" si="53"/>
        <v>0</v>
      </c>
      <c r="F657" s="89">
        <f t="shared" si="54"/>
        <v>0</v>
      </c>
      <c r="G657" s="64" t="s">
        <v>8</v>
      </c>
      <c r="H657" s="64">
        <f t="shared" si="51"/>
        <v>0</v>
      </c>
    </row>
    <row r="658" spans="1:8">
      <c r="A658" s="104" t="e">
        <f>#REF!</f>
        <v>#REF!</v>
      </c>
      <c r="B658" s="62" t="e">
        <f t="shared" si="50"/>
        <v>#VALUE!</v>
      </c>
      <c r="C658" s="62" t="s">
        <v>101</v>
      </c>
      <c r="D658" s="63">
        <f t="shared" si="52"/>
        <v>0</v>
      </c>
      <c r="E658" s="87">
        <f t="shared" si="53"/>
        <v>0</v>
      </c>
      <c r="F658" s="89">
        <f t="shared" si="54"/>
        <v>0</v>
      </c>
      <c r="G658" s="64" t="s">
        <v>8</v>
      </c>
      <c r="H658" s="64">
        <f t="shared" si="51"/>
        <v>0</v>
      </c>
    </row>
    <row r="659" spans="1:8">
      <c r="A659" s="104" t="e">
        <f>#REF!</f>
        <v>#REF!</v>
      </c>
      <c r="B659" s="62" t="e">
        <f t="shared" si="50"/>
        <v>#VALUE!</v>
      </c>
      <c r="C659" s="62" t="s">
        <v>101</v>
      </c>
      <c r="D659" s="63">
        <f t="shared" si="52"/>
        <v>0</v>
      </c>
      <c r="E659" s="87">
        <f t="shared" si="53"/>
        <v>0</v>
      </c>
      <c r="F659" s="89">
        <f t="shared" si="54"/>
        <v>0</v>
      </c>
      <c r="G659" s="64" t="s">
        <v>8</v>
      </c>
      <c r="H659" s="64">
        <f t="shared" si="51"/>
        <v>0</v>
      </c>
    </row>
    <row r="660" spans="1:8">
      <c r="A660" s="104" t="e">
        <f>#REF!</f>
        <v>#REF!</v>
      </c>
      <c r="B660" s="62" t="e">
        <f t="shared" si="50"/>
        <v>#VALUE!</v>
      </c>
      <c r="C660" s="62" t="s">
        <v>101</v>
      </c>
      <c r="D660" s="63">
        <f t="shared" si="52"/>
        <v>0</v>
      </c>
      <c r="E660" s="87">
        <f t="shared" si="53"/>
        <v>0</v>
      </c>
      <c r="F660" s="89">
        <f t="shared" si="54"/>
        <v>0</v>
      </c>
      <c r="G660" s="64" t="s">
        <v>8</v>
      </c>
      <c r="H660" s="64">
        <f t="shared" si="51"/>
        <v>0</v>
      </c>
    </row>
    <row r="661" spans="1:8">
      <c r="A661" s="104" t="e">
        <f>#REF!</f>
        <v>#REF!</v>
      </c>
      <c r="B661" s="62" t="e">
        <f t="shared" si="50"/>
        <v>#VALUE!</v>
      </c>
      <c r="C661" s="62" t="s">
        <v>101</v>
      </c>
      <c r="D661" s="63">
        <f t="shared" si="52"/>
        <v>0</v>
      </c>
      <c r="E661" s="87">
        <f t="shared" si="53"/>
        <v>0</v>
      </c>
      <c r="F661" s="89">
        <f t="shared" si="54"/>
        <v>0</v>
      </c>
      <c r="G661" s="64" t="s">
        <v>8</v>
      </c>
      <c r="H661" s="64">
        <f t="shared" si="51"/>
        <v>0</v>
      </c>
    </row>
    <row r="662" spans="1:8">
      <c r="A662" s="104" t="e">
        <f>#REF!</f>
        <v>#REF!</v>
      </c>
      <c r="B662" s="62" t="e">
        <f t="shared" si="50"/>
        <v>#VALUE!</v>
      </c>
      <c r="C662" s="62" t="s">
        <v>101</v>
      </c>
      <c r="D662" s="63">
        <f t="shared" si="52"/>
        <v>0</v>
      </c>
      <c r="E662" s="87">
        <f t="shared" si="53"/>
        <v>0</v>
      </c>
      <c r="F662" s="89">
        <f t="shared" si="54"/>
        <v>0</v>
      </c>
      <c r="G662" s="64" t="s">
        <v>8</v>
      </c>
      <c r="H662" s="64">
        <f t="shared" si="51"/>
        <v>0</v>
      </c>
    </row>
    <row r="663" spans="1:8">
      <c r="A663" s="104" t="e">
        <f>#REF!</f>
        <v>#REF!</v>
      </c>
      <c r="B663" s="62" t="e">
        <f t="shared" si="50"/>
        <v>#VALUE!</v>
      </c>
      <c r="C663" s="62" t="s">
        <v>101</v>
      </c>
      <c r="D663" s="63">
        <f t="shared" si="52"/>
        <v>0</v>
      </c>
      <c r="E663" s="87">
        <f t="shared" si="53"/>
        <v>0</v>
      </c>
      <c r="F663" s="89">
        <f t="shared" si="54"/>
        <v>0</v>
      </c>
      <c r="G663" s="64" t="s">
        <v>8</v>
      </c>
      <c r="H663" s="64">
        <f t="shared" si="51"/>
        <v>0</v>
      </c>
    </row>
    <row r="664" spans="1:8">
      <c r="A664" s="104" t="e">
        <f>#REF!</f>
        <v>#REF!</v>
      </c>
      <c r="B664" s="62" t="e">
        <f t="shared" si="50"/>
        <v>#VALUE!</v>
      </c>
      <c r="C664" s="62" t="s">
        <v>101</v>
      </c>
      <c r="D664" s="63">
        <f t="shared" si="52"/>
        <v>0</v>
      </c>
      <c r="E664" s="87">
        <f t="shared" si="53"/>
        <v>0</v>
      </c>
      <c r="F664" s="89">
        <f t="shared" si="54"/>
        <v>0</v>
      </c>
      <c r="G664" s="64" t="s">
        <v>8</v>
      </c>
      <c r="H664" s="64">
        <f t="shared" si="51"/>
        <v>0</v>
      </c>
    </row>
    <row r="665" spans="1:8">
      <c r="A665" s="104" t="e">
        <f>#REF!</f>
        <v>#REF!</v>
      </c>
      <c r="B665" s="62" t="e">
        <f t="shared" si="50"/>
        <v>#VALUE!</v>
      </c>
      <c r="C665" s="62" t="s">
        <v>101</v>
      </c>
      <c r="D665" s="63">
        <f t="shared" si="52"/>
        <v>0</v>
      </c>
      <c r="E665" s="87">
        <f t="shared" si="53"/>
        <v>0</v>
      </c>
      <c r="F665" s="89">
        <f t="shared" si="54"/>
        <v>0</v>
      </c>
      <c r="G665" s="64" t="s">
        <v>8</v>
      </c>
      <c r="H665" s="64">
        <f t="shared" si="51"/>
        <v>0</v>
      </c>
    </row>
    <row r="666" spans="1:8">
      <c r="A666" s="104" t="e">
        <f>#REF!</f>
        <v>#REF!</v>
      </c>
      <c r="B666" s="62" t="e">
        <f t="shared" si="50"/>
        <v>#VALUE!</v>
      </c>
      <c r="C666" s="62" t="s">
        <v>101</v>
      </c>
      <c r="D666" s="63">
        <f t="shared" si="52"/>
        <v>0</v>
      </c>
      <c r="E666" s="87">
        <f t="shared" si="53"/>
        <v>0</v>
      </c>
      <c r="F666" s="89">
        <f t="shared" si="54"/>
        <v>0</v>
      </c>
      <c r="G666" s="64" t="s">
        <v>8</v>
      </c>
      <c r="H666" s="64">
        <f t="shared" si="51"/>
        <v>0</v>
      </c>
    </row>
    <row r="667" spans="1:8">
      <c r="A667" s="104" t="e">
        <f>#REF!</f>
        <v>#REF!</v>
      </c>
      <c r="B667" s="62" t="e">
        <f t="shared" si="50"/>
        <v>#VALUE!</v>
      </c>
      <c r="C667" s="62" t="s">
        <v>101</v>
      </c>
      <c r="D667" s="63">
        <f t="shared" si="52"/>
        <v>0</v>
      </c>
      <c r="E667" s="87">
        <f t="shared" si="53"/>
        <v>0</v>
      </c>
      <c r="F667" s="89">
        <f t="shared" si="54"/>
        <v>0</v>
      </c>
      <c r="G667" s="64" t="s">
        <v>8</v>
      </c>
      <c r="H667" s="64">
        <f t="shared" si="51"/>
        <v>0</v>
      </c>
    </row>
    <row r="668" spans="1:8">
      <c r="A668" s="104" t="e">
        <f>#REF!</f>
        <v>#REF!</v>
      </c>
      <c r="B668" s="62" t="e">
        <f t="shared" si="50"/>
        <v>#VALUE!</v>
      </c>
      <c r="C668" s="62" t="s">
        <v>101</v>
      </c>
      <c r="D668" s="63">
        <f t="shared" si="52"/>
        <v>0</v>
      </c>
      <c r="E668" s="87">
        <f t="shared" si="53"/>
        <v>0</v>
      </c>
      <c r="F668" s="89">
        <f t="shared" si="54"/>
        <v>0</v>
      </c>
      <c r="G668" s="64" t="s">
        <v>8</v>
      </c>
      <c r="H668" s="64">
        <f t="shared" si="51"/>
        <v>0</v>
      </c>
    </row>
    <row r="669" spans="1:8">
      <c r="A669" s="104" t="e">
        <f>#REF!</f>
        <v>#REF!</v>
      </c>
      <c r="B669" s="62" t="e">
        <f t="shared" si="50"/>
        <v>#VALUE!</v>
      </c>
      <c r="C669" s="62" t="s">
        <v>101</v>
      </c>
      <c r="D669" s="63">
        <f t="shared" si="52"/>
        <v>0</v>
      </c>
      <c r="E669" s="87">
        <f t="shared" si="53"/>
        <v>0</v>
      </c>
      <c r="F669" s="89">
        <f t="shared" si="54"/>
        <v>0</v>
      </c>
      <c r="G669" s="64" t="s">
        <v>8</v>
      </c>
      <c r="H669" s="64">
        <f t="shared" si="51"/>
        <v>0</v>
      </c>
    </row>
    <row r="670" spans="1:8">
      <c r="A670" s="104" t="e">
        <f>#REF!</f>
        <v>#REF!</v>
      </c>
      <c r="B670" s="62" t="e">
        <f t="shared" si="50"/>
        <v>#VALUE!</v>
      </c>
      <c r="C670" s="62" t="s">
        <v>101</v>
      </c>
      <c r="D670" s="63">
        <f t="shared" si="52"/>
        <v>0</v>
      </c>
      <c r="E670" s="87">
        <f t="shared" si="53"/>
        <v>0</v>
      </c>
      <c r="F670" s="89">
        <f t="shared" si="54"/>
        <v>0</v>
      </c>
      <c r="G670" s="64" t="s">
        <v>8</v>
      </c>
      <c r="H670" s="64">
        <f t="shared" si="51"/>
        <v>0</v>
      </c>
    </row>
    <row r="671" spans="1:8">
      <c r="A671" s="104" t="e">
        <f>#REF!</f>
        <v>#REF!</v>
      </c>
      <c r="B671" s="62" t="e">
        <f t="shared" si="50"/>
        <v>#VALUE!</v>
      </c>
      <c r="C671" s="62" t="s">
        <v>101</v>
      </c>
      <c r="D671" s="63">
        <f t="shared" si="52"/>
        <v>0</v>
      </c>
      <c r="E671" s="87">
        <f t="shared" si="53"/>
        <v>0</v>
      </c>
      <c r="F671" s="89">
        <f t="shared" si="54"/>
        <v>0</v>
      </c>
      <c r="G671" s="64" t="s">
        <v>8</v>
      </c>
      <c r="H671" s="64">
        <f t="shared" si="51"/>
        <v>0</v>
      </c>
    </row>
    <row r="672" spans="1:8">
      <c r="A672" s="104" t="e">
        <f>#REF!</f>
        <v>#REF!</v>
      </c>
      <c r="B672" s="62" t="e">
        <f t="shared" si="50"/>
        <v>#VALUE!</v>
      </c>
      <c r="C672" s="62" t="s">
        <v>101</v>
      </c>
      <c r="D672" s="63">
        <f t="shared" si="52"/>
        <v>0</v>
      </c>
      <c r="E672" s="87">
        <f t="shared" si="53"/>
        <v>0</v>
      </c>
      <c r="F672" s="89">
        <f t="shared" si="54"/>
        <v>0</v>
      </c>
      <c r="G672" s="64" t="s">
        <v>8</v>
      </c>
      <c r="H672" s="64">
        <f t="shared" si="51"/>
        <v>0</v>
      </c>
    </row>
    <row r="673" spans="1:8">
      <c r="A673" s="104" t="e">
        <f>#REF!</f>
        <v>#REF!</v>
      </c>
      <c r="B673" s="62" t="e">
        <f t="shared" si="50"/>
        <v>#VALUE!</v>
      </c>
      <c r="C673" s="62" t="s">
        <v>101</v>
      </c>
      <c r="D673" s="63">
        <f t="shared" si="52"/>
        <v>0</v>
      </c>
      <c r="E673" s="87">
        <f t="shared" si="53"/>
        <v>0</v>
      </c>
      <c r="F673" s="89">
        <f t="shared" si="54"/>
        <v>0</v>
      </c>
      <c r="G673" s="64" t="s">
        <v>8</v>
      </c>
      <c r="H673" s="64">
        <f t="shared" si="51"/>
        <v>0</v>
      </c>
    </row>
    <row r="674" spans="1:8">
      <c r="A674" s="104" t="e">
        <f>#REF!</f>
        <v>#REF!</v>
      </c>
      <c r="B674" s="62" t="e">
        <f t="shared" si="50"/>
        <v>#VALUE!</v>
      </c>
      <c r="C674" s="62" t="s">
        <v>101</v>
      </c>
      <c r="D674" s="63">
        <f t="shared" si="52"/>
        <v>0</v>
      </c>
      <c r="E674" s="87">
        <f t="shared" si="53"/>
        <v>0</v>
      </c>
      <c r="F674" s="89">
        <f t="shared" si="54"/>
        <v>0</v>
      </c>
      <c r="G674" s="64" t="s">
        <v>8</v>
      </c>
      <c r="H674" s="64">
        <f t="shared" si="51"/>
        <v>0</v>
      </c>
    </row>
    <row r="675" spans="1:8">
      <c r="A675" s="104" t="e">
        <f>#REF!</f>
        <v>#REF!</v>
      </c>
      <c r="B675" s="62" t="e">
        <f t="shared" si="50"/>
        <v>#VALUE!</v>
      </c>
      <c r="C675" s="62" t="s">
        <v>101</v>
      </c>
      <c r="D675" s="63">
        <f t="shared" si="52"/>
        <v>0</v>
      </c>
      <c r="E675" s="87">
        <f t="shared" si="53"/>
        <v>0</v>
      </c>
      <c r="F675" s="89">
        <f t="shared" si="54"/>
        <v>0</v>
      </c>
      <c r="G675" s="64" t="s">
        <v>8</v>
      </c>
      <c r="H675" s="64">
        <f t="shared" si="51"/>
        <v>0</v>
      </c>
    </row>
    <row r="676" spans="1:8">
      <c r="A676" s="104" t="e">
        <f>#REF!</f>
        <v>#REF!</v>
      </c>
      <c r="B676" s="62" t="e">
        <f t="shared" si="50"/>
        <v>#VALUE!</v>
      </c>
      <c r="C676" s="62" t="s">
        <v>101</v>
      </c>
      <c r="D676" s="63">
        <f t="shared" si="52"/>
        <v>0</v>
      </c>
      <c r="E676" s="87">
        <f t="shared" si="53"/>
        <v>0</v>
      </c>
      <c r="F676" s="89">
        <f t="shared" si="54"/>
        <v>0</v>
      </c>
      <c r="G676" s="64" t="s">
        <v>8</v>
      </c>
      <c r="H676" s="64">
        <f t="shared" si="51"/>
        <v>0</v>
      </c>
    </row>
    <row r="677" spans="1:8">
      <c r="A677" s="104" t="e">
        <f>#REF!</f>
        <v>#REF!</v>
      </c>
      <c r="B677" s="62" t="e">
        <f t="shared" si="50"/>
        <v>#VALUE!</v>
      </c>
      <c r="C677" s="62" t="s">
        <v>101</v>
      </c>
      <c r="D677" s="63">
        <f t="shared" si="52"/>
        <v>0</v>
      </c>
      <c r="E677" s="87">
        <f t="shared" si="53"/>
        <v>0</v>
      </c>
      <c r="F677" s="89">
        <f t="shared" si="54"/>
        <v>0</v>
      </c>
      <c r="G677" s="64" t="s">
        <v>8</v>
      </c>
      <c r="H677" s="64">
        <f t="shared" si="51"/>
        <v>0</v>
      </c>
    </row>
    <row r="678" spans="1:8">
      <c r="A678" s="104" t="e">
        <f>#REF!</f>
        <v>#REF!</v>
      </c>
      <c r="B678" s="62" t="e">
        <f t="shared" si="50"/>
        <v>#VALUE!</v>
      </c>
      <c r="C678" s="62" t="s">
        <v>101</v>
      </c>
      <c r="D678" s="63">
        <f t="shared" si="52"/>
        <v>0</v>
      </c>
      <c r="E678" s="87">
        <f t="shared" si="53"/>
        <v>0</v>
      </c>
      <c r="F678" s="89">
        <f t="shared" si="54"/>
        <v>0</v>
      </c>
      <c r="G678" s="64" t="s">
        <v>8</v>
      </c>
      <c r="H678" s="64">
        <f t="shared" si="51"/>
        <v>0</v>
      </c>
    </row>
    <row r="679" spans="1:8">
      <c r="A679" s="104" t="e">
        <f>#REF!</f>
        <v>#REF!</v>
      </c>
      <c r="B679" s="62" t="e">
        <f t="shared" si="50"/>
        <v>#VALUE!</v>
      </c>
      <c r="C679" s="62" t="s">
        <v>101</v>
      </c>
      <c r="D679" s="63">
        <f t="shared" si="52"/>
        <v>0</v>
      </c>
      <c r="E679" s="87">
        <f t="shared" si="53"/>
        <v>0</v>
      </c>
      <c r="F679" s="89">
        <f t="shared" si="54"/>
        <v>0</v>
      </c>
      <c r="G679" s="64" t="s">
        <v>8</v>
      </c>
      <c r="H679" s="64">
        <f t="shared" si="51"/>
        <v>0</v>
      </c>
    </row>
    <row r="680" spans="1:8">
      <c r="A680" s="104" t="e">
        <f>#REF!</f>
        <v>#REF!</v>
      </c>
      <c r="B680" s="62" t="e">
        <f t="shared" si="50"/>
        <v>#VALUE!</v>
      </c>
      <c r="C680" s="62" t="s">
        <v>101</v>
      </c>
      <c r="D680" s="63">
        <f t="shared" si="52"/>
        <v>0</v>
      </c>
      <c r="E680" s="87">
        <f t="shared" si="53"/>
        <v>0</v>
      </c>
      <c r="F680" s="89">
        <f t="shared" si="54"/>
        <v>0</v>
      </c>
      <c r="G680" s="64" t="s">
        <v>8</v>
      </c>
      <c r="H680" s="64">
        <f t="shared" si="51"/>
        <v>0</v>
      </c>
    </row>
    <row r="681" spans="1:8">
      <c r="A681" s="104" t="e">
        <f>#REF!</f>
        <v>#REF!</v>
      </c>
      <c r="B681" s="62" t="e">
        <f t="shared" si="50"/>
        <v>#VALUE!</v>
      </c>
      <c r="C681" s="62" t="s">
        <v>101</v>
      </c>
      <c r="D681" s="63">
        <f t="shared" si="52"/>
        <v>0</v>
      </c>
      <c r="E681" s="87">
        <f t="shared" si="53"/>
        <v>0</v>
      </c>
      <c r="F681" s="89">
        <f t="shared" si="54"/>
        <v>0</v>
      </c>
      <c r="G681" s="64" t="s">
        <v>8</v>
      </c>
      <c r="H681" s="64">
        <f t="shared" si="51"/>
        <v>0</v>
      </c>
    </row>
    <row r="682" spans="1:8">
      <c r="A682" s="104" t="e">
        <f>#REF!</f>
        <v>#REF!</v>
      </c>
      <c r="B682" s="62" t="e">
        <f t="shared" si="50"/>
        <v>#VALUE!</v>
      </c>
      <c r="C682" s="62" t="s">
        <v>101</v>
      </c>
      <c r="D682" s="63">
        <f t="shared" si="52"/>
        <v>0</v>
      </c>
      <c r="E682" s="87">
        <f t="shared" si="53"/>
        <v>0</v>
      </c>
      <c r="F682" s="89">
        <f t="shared" si="54"/>
        <v>0</v>
      </c>
      <c r="G682" s="64" t="s">
        <v>8</v>
      </c>
      <c r="H682" s="64">
        <f t="shared" si="51"/>
        <v>0</v>
      </c>
    </row>
    <row r="683" spans="1:8">
      <c r="A683" s="104" t="e">
        <f>#REF!</f>
        <v>#REF!</v>
      </c>
      <c r="B683" s="62" t="e">
        <f t="shared" si="50"/>
        <v>#VALUE!</v>
      </c>
      <c r="C683" s="62" t="s">
        <v>101</v>
      </c>
      <c r="D683" s="63">
        <f t="shared" si="52"/>
        <v>0</v>
      </c>
      <c r="E683" s="87">
        <f t="shared" si="53"/>
        <v>0</v>
      </c>
      <c r="F683" s="89">
        <f t="shared" si="54"/>
        <v>0</v>
      </c>
      <c r="G683" s="64" t="s">
        <v>8</v>
      </c>
      <c r="H683" s="64">
        <f t="shared" si="51"/>
        <v>0</v>
      </c>
    </row>
    <row r="684" spans="1:8">
      <c r="A684" s="104" t="e">
        <f>#REF!</f>
        <v>#REF!</v>
      </c>
      <c r="B684" s="62" t="e">
        <f t="shared" si="50"/>
        <v>#VALUE!</v>
      </c>
      <c r="C684" s="62" t="s">
        <v>101</v>
      </c>
      <c r="D684" s="63">
        <f t="shared" si="52"/>
        <v>0</v>
      </c>
      <c r="E684" s="87">
        <f t="shared" si="53"/>
        <v>0</v>
      </c>
      <c r="F684" s="89">
        <f t="shared" si="54"/>
        <v>0</v>
      </c>
      <c r="G684" s="64" t="s">
        <v>8</v>
      </c>
      <c r="H684" s="64">
        <f t="shared" si="51"/>
        <v>0</v>
      </c>
    </row>
    <row r="685" spans="1:8">
      <c r="A685" s="104" t="e">
        <f>#REF!</f>
        <v>#REF!</v>
      </c>
      <c r="B685" s="62" t="e">
        <f t="shared" si="50"/>
        <v>#VALUE!</v>
      </c>
      <c r="C685" s="62" t="s">
        <v>101</v>
      </c>
      <c r="D685" s="63">
        <f t="shared" si="52"/>
        <v>0</v>
      </c>
      <c r="E685" s="87">
        <f t="shared" si="53"/>
        <v>0</v>
      </c>
      <c r="F685" s="89">
        <f t="shared" si="54"/>
        <v>0</v>
      </c>
      <c r="G685" s="64" t="s">
        <v>8</v>
      </c>
      <c r="H685" s="64">
        <f t="shared" si="51"/>
        <v>0</v>
      </c>
    </row>
    <row r="686" spans="1:8">
      <c r="A686" s="104" t="e">
        <f>#REF!</f>
        <v>#REF!</v>
      </c>
      <c r="B686" s="62" t="e">
        <f t="shared" si="50"/>
        <v>#VALUE!</v>
      </c>
      <c r="C686" s="62" t="s">
        <v>101</v>
      </c>
      <c r="D686" s="63">
        <f t="shared" si="52"/>
        <v>0</v>
      </c>
      <c r="E686" s="87">
        <f t="shared" si="53"/>
        <v>0</v>
      </c>
      <c r="F686" s="89">
        <f t="shared" si="54"/>
        <v>0</v>
      </c>
      <c r="G686" s="64" t="s">
        <v>8</v>
      </c>
      <c r="H686" s="64">
        <f t="shared" si="51"/>
        <v>0</v>
      </c>
    </row>
    <row r="687" spans="1:8">
      <c r="A687" s="104" t="e">
        <f>#REF!</f>
        <v>#REF!</v>
      </c>
      <c r="B687" s="62" t="e">
        <f t="shared" si="50"/>
        <v>#VALUE!</v>
      </c>
      <c r="C687" s="62" t="s">
        <v>101</v>
      </c>
      <c r="D687" s="63">
        <f t="shared" si="52"/>
        <v>0</v>
      </c>
      <c r="E687" s="87">
        <f t="shared" si="53"/>
        <v>0</v>
      </c>
      <c r="F687" s="89">
        <f t="shared" si="54"/>
        <v>0</v>
      </c>
      <c r="G687" s="64" t="s">
        <v>8</v>
      </c>
      <c r="H687" s="64">
        <f t="shared" si="51"/>
        <v>0</v>
      </c>
    </row>
    <row r="688" spans="1:8">
      <c r="A688" s="104" t="e">
        <f>#REF!</f>
        <v>#REF!</v>
      </c>
      <c r="B688" s="62" t="e">
        <f t="shared" si="50"/>
        <v>#VALUE!</v>
      </c>
      <c r="C688" s="62" t="s">
        <v>101</v>
      </c>
      <c r="D688" s="63">
        <f t="shared" si="52"/>
        <v>0</v>
      </c>
      <c r="E688" s="87">
        <f t="shared" si="53"/>
        <v>0</v>
      </c>
      <c r="F688" s="89">
        <f t="shared" si="54"/>
        <v>0</v>
      </c>
      <c r="G688" s="64" t="s">
        <v>8</v>
      </c>
      <c r="H688" s="64">
        <f t="shared" si="51"/>
        <v>0</v>
      </c>
    </row>
    <row r="689" spans="1:8">
      <c r="A689" s="104" t="e">
        <f>#REF!</f>
        <v>#REF!</v>
      </c>
      <c r="B689" s="62" t="e">
        <f t="shared" si="50"/>
        <v>#VALUE!</v>
      </c>
      <c r="C689" s="62" t="s">
        <v>101</v>
      </c>
      <c r="D689" s="63">
        <f t="shared" si="52"/>
        <v>0</v>
      </c>
      <c r="E689" s="87">
        <f t="shared" si="53"/>
        <v>0</v>
      </c>
      <c r="F689" s="89">
        <f t="shared" si="54"/>
        <v>0</v>
      </c>
      <c r="G689" s="64" t="s">
        <v>8</v>
      </c>
      <c r="H689" s="64">
        <f t="shared" si="51"/>
        <v>0</v>
      </c>
    </row>
    <row r="690" spans="1:8">
      <c r="A690" s="104" t="e">
        <f>#REF!</f>
        <v>#REF!</v>
      </c>
      <c r="B690" s="62" t="e">
        <f t="shared" si="50"/>
        <v>#VALUE!</v>
      </c>
      <c r="C690" s="62" t="s">
        <v>101</v>
      </c>
      <c r="D690" s="63">
        <f t="shared" si="52"/>
        <v>0</v>
      </c>
      <c r="E690" s="87">
        <f t="shared" si="53"/>
        <v>0</v>
      </c>
      <c r="F690" s="89">
        <f t="shared" si="54"/>
        <v>0</v>
      </c>
      <c r="G690" s="64" t="s">
        <v>8</v>
      </c>
      <c r="H690" s="64">
        <f t="shared" si="51"/>
        <v>0</v>
      </c>
    </row>
    <row r="691" spans="1:8">
      <c r="A691" s="104" t="e">
        <f>#REF!</f>
        <v>#REF!</v>
      </c>
      <c r="B691" s="62" t="e">
        <f t="shared" si="50"/>
        <v>#VALUE!</v>
      </c>
      <c r="C691" s="62" t="s">
        <v>101</v>
      </c>
      <c r="D691" s="63">
        <f t="shared" si="52"/>
        <v>0</v>
      </c>
      <c r="E691" s="87">
        <f t="shared" si="53"/>
        <v>0</v>
      </c>
      <c r="F691" s="89">
        <f t="shared" si="54"/>
        <v>0</v>
      </c>
      <c r="G691" s="64" t="s">
        <v>8</v>
      </c>
      <c r="H691" s="64">
        <f t="shared" si="51"/>
        <v>0</v>
      </c>
    </row>
    <row r="692" spans="1:8">
      <c r="A692" s="104" t="e">
        <f>#REF!</f>
        <v>#REF!</v>
      </c>
      <c r="B692" s="62" t="e">
        <f t="shared" si="50"/>
        <v>#VALUE!</v>
      </c>
      <c r="C692" s="62" t="s">
        <v>101</v>
      </c>
      <c r="D692" s="63">
        <f t="shared" si="52"/>
        <v>0</v>
      </c>
      <c r="E692" s="87">
        <f t="shared" si="53"/>
        <v>0</v>
      </c>
      <c r="F692" s="89">
        <f t="shared" si="54"/>
        <v>0</v>
      </c>
      <c r="G692" s="64" t="s">
        <v>8</v>
      </c>
      <c r="H692" s="64">
        <f t="shared" si="51"/>
        <v>0</v>
      </c>
    </row>
    <row r="693" spans="1:8">
      <c r="A693" s="104" t="e">
        <f>#REF!</f>
        <v>#REF!</v>
      </c>
      <c r="B693" s="62" t="e">
        <f t="shared" si="50"/>
        <v>#VALUE!</v>
      </c>
      <c r="C693" s="62" t="s">
        <v>101</v>
      </c>
      <c r="D693" s="63">
        <f t="shared" si="52"/>
        <v>0</v>
      </c>
      <c r="E693" s="87">
        <f t="shared" si="53"/>
        <v>0</v>
      </c>
      <c r="F693" s="89">
        <f t="shared" si="54"/>
        <v>0</v>
      </c>
      <c r="G693" s="64" t="s">
        <v>8</v>
      </c>
      <c r="H693" s="64">
        <f t="shared" si="51"/>
        <v>0</v>
      </c>
    </row>
    <row r="694" spans="1:8">
      <c r="A694" s="104" t="e">
        <f>#REF!</f>
        <v>#REF!</v>
      </c>
      <c r="B694" s="62" t="e">
        <f t="shared" si="50"/>
        <v>#VALUE!</v>
      </c>
      <c r="C694" s="62" t="s">
        <v>101</v>
      </c>
      <c r="D694" s="63">
        <f t="shared" si="52"/>
        <v>0</v>
      </c>
      <c r="E694" s="87">
        <f t="shared" si="53"/>
        <v>0</v>
      </c>
      <c r="F694" s="89">
        <f t="shared" si="54"/>
        <v>0</v>
      </c>
      <c r="G694" s="64" t="s">
        <v>8</v>
      </c>
      <c r="H694" s="64">
        <f t="shared" si="51"/>
        <v>0</v>
      </c>
    </row>
    <row r="695" spans="1:8">
      <c r="A695" s="104" t="e">
        <f>#REF!</f>
        <v>#REF!</v>
      </c>
      <c r="B695" s="62" t="e">
        <f t="shared" si="50"/>
        <v>#VALUE!</v>
      </c>
      <c r="C695" s="62" t="s">
        <v>101</v>
      </c>
      <c r="D695" s="63">
        <f t="shared" si="52"/>
        <v>0</v>
      </c>
      <c r="E695" s="87">
        <f t="shared" si="53"/>
        <v>0</v>
      </c>
      <c r="F695" s="89">
        <f t="shared" si="54"/>
        <v>0</v>
      </c>
      <c r="G695" s="64" t="s">
        <v>8</v>
      </c>
      <c r="H695" s="64">
        <f t="shared" si="51"/>
        <v>0</v>
      </c>
    </row>
    <row r="696" spans="1:8">
      <c r="A696" s="104" t="e">
        <f>#REF!</f>
        <v>#REF!</v>
      </c>
      <c r="B696" s="62" t="e">
        <f t="shared" si="50"/>
        <v>#VALUE!</v>
      </c>
      <c r="C696" s="62" t="s">
        <v>101</v>
      </c>
      <c r="D696" s="63">
        <f t="shared" si="52"/>
        <v>0</v>
      </c>
      <c r="E696" s="87">
        <f t="shared" si="53"/>
        <v>0</v>
      </c>
      <c r="F696" s="89">
        <f t="shared" si="54"/>
        <v>0</v>
      </c>
      <c r="G696" s="64" t="s">
        <v>8</v>
      </c>
      <c r="H696" s="64">
        <f t="shared" si="51"/>
        <v>0</v>
      </c>
    </row>
    <row r="697" spans="1:8">
      <c r="A697" s="104" t="e">
        <f>#REF!</f>
        <v>#REF!</v>
      </c>
      <c r="B697" s="62" t="e">
        <f t="shared" si="50"/>
        <v>#VALUE!</v>
      </c>
      <c r="C697" s="62" t="s">
        <v>101</v>
      </c>
      <c r="D697" s="63">
        <f t="shared" si="52"/>
        <v>0</v>
      </c>
      <c r="E697" s="87">
        <f t="shared" si="53"/>
        <v>0</v>
      </c>
      <c r="F697" s="89">
        <f t="shared" si="54"/>
        <v>0</v>
      </c>
      <c r="G697" s="64" t="s">
        <v>8</v>
      </c>
      <c r="H697" s="64">
        <f t="shared" si="51"/>
        <v>0</v>
      </c>
    </row>
    <row r="698" spans="1:8">
      <c r="A698" s="104" t="e">
        <f>#REF!</f>
        <v>#REF!</v>
      </c>
      <c r="B698" s="62" t="e">
        <f t="shared" si="50"/>
        <v>#VALUE!</v>
      </c>
      <c r="C698" s="62" t="s">
        <v>101</v>
      </c>
      <c r="D698" s="63">
        <f t="shared" si="52"/>
        <v>0</v>
      </c>
      <c r="E698" s="87">
        <f t="shared" si="53"/>
        <v>0</v>
      </c>
      <c r="F698" s="89">
        <f t="shared" si="54"/>
        <v>0</v>
      </c>
      <c r="G698" s="64" t="s">
        <v>8</v>
      </c>
      <c r="H698" s="64">
        <f t="shared" si="51"/>
        <v>0</v>
      </c>
    </row>
    <row r="699" spans="1:8">
      <c r="A699" s="104" t="e">
        <f>#REF!</f>
        <v>#REF!</v>
      </c>
      <c r="B699" s="62" t="e">
        <f t="shared" si="50"/>
        <v>#VALUE!</v>
      </c>
      <c r="C699" s="62" t="s">
        <v>101</v>
      </c>
      <c r="D699" s="63">
        <f t="shared" si="52"/>
        <v>0</v>
      </c>
      <c r="E699" s="87">
        <f t="shared" si="53"/>
        <v>0</v>
      </c>
      <c r="F699" s="89">
        <f t="shared" si="54"/>
        <v>0</v>
      </c>
      <c r="G699" s="64" t="s">
        <v>8</v>
      </c>
      <c r="H699" s="64">
        <f t="shared" si="51"/>
        <v>0</v>
      </c>
    </row>
    <row r="700" spans="1:8">
      <c r="A700" s="104" t="e">
        <f>#REF!</f>
        <v>#REF!</v>
      </c>
      <c r="B700" s="62" t="e">
        <f t="shared" ref="B700:B763" si="55">MID(O700,FIND(" ",O700)+1,8)</f>
        <v>#VALUE!</v>
      </c>
      <c r="C700" s="62" t="s">
        <v>101</v>
      </c>
      <c r="D700" s="63">
        <f t="shared" si="52"/>
        <v>0</v>
      </c>
      <c r="E700" s="87">
        <f t="shared" si="53"/>
        <v>0</v>
      </c>
      <c r="F700" s="89">
        <f t="shared" si="54"/>
        <v>0</v>
      </c>
      <c r="G700" s="64" t="s">
        <v>8</v>
      </c>
      <c r="H700" s="64">
        <f t="shared" ref="H700:H763" si="56">Q700</f>
        <v>0</v>
      </c>
    </row>
    <row r="701" spans="1:8">
      <c r="A701" s="104" t="e">
        <f>#REF!</f>
        <v>#REF!</v>
      </c>
      <c r="B701" s="62" t="e">
        <f t="shared" si="55"/>
        <v>#VALUE!</v>
      </c>
      <c r="C701" s="62" t="s">
        <v>101</v>
      </c>
      <c r="D701" s="63">
        <f t="shared" si="52"/>
        <v>0</v>
      </c>
      <c r="E701" s="87">
        <f t="shared" si="53"/>
        <v>0</v>
      </c>
      <c r="F701" s="89">
        <f t="shared" si="54"/>
        <v>0</v>
      </c>
      <c r="G701" s="64" t="s">
        <v>8</v>
      </c>
      <c r="H701" s="64">
        <f t="shared" si="56"/>
        <v>0</v>
      </c>
    </row>
    <row r="702" spans="1:8">
      <c r="A702" s="104" t="e">
        <f>#REF!</f>
        <v>#REF!</v>
      </c>
      <c r="B702" s="62" t="e">
        <f t="shared" si="55"/>
        <v>#VALUE!</v>
      </c>
      <c r="C702" s="62" t="s">
        <v>101</v>
      </c>
      <c r="D702" s="63">
        <f t="shared" si="52"/>
        <v>0</v>
      </c>
      <c r="E702" s="87">
        <f t="shared" si="53"/>
        <v>0</v>
      </c>
      <c r="F702" s="89">
        <f t="shared" si="54"/>
        <v>0</v>
      </c>
      <c r="G702" s="64" t="s">
        <v>8</v>
      </c>
      <c r="H702" s="64">
        <f t="shared" si="56"/>
        <v>0</v>
      </c>
    </row>
    <row r="703" spans="1:8">
      <c r="A703" s="104" t="e">
        <f>#REF!</f>
        <v>#REF!</v>
      </c>
      <c r="B703" s="62" t="e">
        <f t="shared" si="55"/>
        <v>#VALUE!</v>
      </c>
      <c r="C703" s="62" t="s">
        <v>101</v>
      </c>
      <c r="D703" s="63">
        <f t="shared" si="52"/>
        <v>0</v>
      </c>
      <c r="E703" s="87">
        <f t="shared" si="53"/>
        <v>0</v>
      </c>
      <c r="F703" s="89">
        <f t="shared" si="54"/>
        <v>0</v>
      </c>
      <c r="G703" s="64" t="s">
        <v>8</v>
      </c>
      <c r="H703" s="64">
        <f t="shared" si="56"/>
        <v>0</v>
      </c>
    </row>
    <row r="704" spans="1:8">
      <c r="A704" s="104" t="e">
        <f>#REF!</f>
        <v>#REF!</v>
      </c>
      <c r="B704" s="62" t="e">
        <f t="shared" si="55"/>
        <v>#VALUE!</v>
      </c>
      <c r="C704" s="62" t="s">
        <v>101</v>
      </c>
      <c r="D704" s="63">
        <f t="shared" si="52"/>
        <v>0</v>
      </c>
      <c r="E704" s="87">
        <f t="shared" si="53"/>
        <v>0</v>
      </c>
      <c r="F704" s="89">
        <f t="shared" si="54"/>
        <v>0</v>
      </c>
      <c r="G704" s="64" t="s">
        <v>8</v>
      </c>
      <c r="H704" s="64">
        <f t="shared" si="56"/>
        <v>0</v>
      </c>
    </row>
    <row r="705" spans="1:8">
      <c r="A705" s="104" t="e">
        <f>#REF!</f>
        <v>#REF!</v>
      </c>
      <c r="B705" s="62" t="e">
        <f t="shared" si="55"/>
        <v>#VALUE!</v>
      </c>
      <c r="C705" s="62" t="s">
        <v>101</v>
      </c>
      <c r="D705" s="63">
        <f t="shared" si="52"/>
        <v>0</v>
      </c>
      <c r="E705" s="87">
        <f t="shared" si="53"/>
        <v>0</v>
      </c>
      <c r="F705" s="89">
        <f t="shared" si="54"/>
        <v>0</v>
      </c>
      <c r="G705" s="64" t="s">
        <v>8</v>
      </c>
      <c r="H705" s="64">
        <f t="shared" si="56"/>
        <v>0</v>
      </c>
    </row>
    <row r="706" spans="1:8">
      <c r="A706" s="104" t="e">
        <f>#REF!</f>
        <v>#REF!</v>
      </c>
      <c r="B706" s="62" t="e">
        <f t="shared" si="55"/>
        <v>#VALUE!</v>
      </c>
      <c r="C706" s="62" t="s">
        <v>101</v>
      </c>
      <c r="D706" s="63">
        <f t="shared" si="52"/>
        <v>0</v>
      </c>
      <c r="E706" s="87">
        <f t="shared" si="53"/>
        <v>0</v>
      </c>
      <c r="F706" s="89">
        <f t="shared" si="54"/>
        <v>0</v>
      </c>
      <c r="G706" s="64" t="s">
        <v>8</v>
      </c>
      <c r="H706" s="64">
        <f t="shared" si="56"/>
        <v>0</v>
      </c>
    </row>
    <row r="707" spans="1:8">
      <c r="A707" s="104" t="e">
        <f>#REF!</f>
        <v>#REF!</v>
      </c>
      <c r="B707" s="62" t="e">
        <f t="shared" si="55"/>
        <v>#VALUE!</v>
      </c>
      <c r="C707" s="62" t="s">
        <v>101</v>
      </c>
      <c r="D707" s="63">
        <f t="shared" ref="D707:D770" si="57">L707</f>
        <v>0</v>
      </c>
      <c r="E707" s="87">
        <f t="shared" ref="E707:E770" si="58">M707/100</f>
        <v>0</v>
      </c>
      <c r="F707" s="89">
        <f t="shared" ref="F707:F770" si="59">(D707*E707)</f>
        <v>0</v>
      </c>
      <c r="G707" s="64" t="s">
        <v>8</v>
      </c>
      <c r="H707" s="64">
        <f t="shared" si="56"/>
        <v>0</v>
      </c>
    </row>
    <row r="708" spans="1:8">
      <c r="A708" s="104" t="e">
        <f>#REF!</f>
        <v>#REF!</v>
      </c>
      <c r="B708" s="62" t="e">
        <f t="shared" si="55"/>
        <v>#VALUE!</v>
      </c>
      <c r="C708" s="62" t="s">
        <v>101</v>
      </c>
      <c r="D708" s="63">
        <f t="shared" si="57"/>
        <v>0</v>
      </c>
      <c r="E708" s="87">
        <f t="shared" si="58"/>
        <v>0</v>
      </c>
      <c r="F708" s="89">
        <f t="shared" si="59"/>
        <v>0</v>
      </c>
      <c r="G708" s="64" t="s">
        <v>8</v>
      </c>
      <c r="H708" s="64">
        <f t="shared" si="56"/>
        <v>0</v>
      </c>
    </row>
    <row r="709" spans="1:8">
      <c r="A709" s="104" t="e">
        <f>#REF!</f>
        <v>#REF!</v>
      </c>
      <c r="B709" s="62" t="e">
        <f t="shared" si="55"/>
        <v>#VALUE!</v>
      </c>
      <c r="C709" s="62" t="s">
        <v>101</v>
      </c>
      <c r="D709" s="63">
        <f t="shared" si="57"/>
        <v>0</v>
      </c>
      <c r="E709" s="87">
        <f t="shared" si="58"/>
        <v>0</v>
      </c>
      <c r="F709" s="89">
        <f t="shared" si="59"/>
        <v>0</v>
      </c>
      <c r="G709" s="64" t="s">
        <v>8</v>
      </c>
      <c r="H709" s="64">
        <f t="shared" si="56"/>
        <v>0</v>
      </c>
    </row>
    <row r="710" spans="1:8">
      <c r="A710" s="104" t="e">
        <f>#REF!</f>
        <v>#REF!</v>
      </c>
      <c r="B710" s="62" t="e">
        <f t="shared" si="55"/>
        <v>#VALUE!</v>
      </c>
      <c r="C710" s="62" t="s">
        <v>101</v>
      </c>
      <c r="D710" s="63">
        <f t="shared" si="57"/>
        <v>0</v>
      </c>
      <c r="E710" s="87">
        <f t="shared" si="58"/>
        <v>0</v>
      </c>
      <c r="F710" s="89">
        <f t="shared" si="59"/>
        <v>0</v>
      </c>
      <c r="G710" s="64" t="s">
        <v>8</v>
      </c>
      <c r="H710" s="64">
        <f t="shared" si="56"/>
        <v>0</v>
      </c>
    </row>
    <row r="711" spans="1:8">
      <c r="A711" s="104" t="e">
        <f>#REF!</f>
        <v>#REF!</v>
      </c>
      <c r="B711" s="62" t="e">
        <f t="shared" si="55"/>
        <v>#VALUE!</v>
      </c>
      <c r="C711" s="62" t="s">
        <v>101</v>
      </c>
      <c r="D711" s="63">
        <f t="shared" si="57"/>
        <v>0</v>
      </c>
      <c r="E711" s="87">
        <f t="shared" si="58"/>
        <v>0</v>
      </c>
      <c r="F711" s="89">
        <f t="shared" si="59"/>
        <v>0</v>
      </c>
      <c r="G711" s="64" t="s">
        <v>8</v>
      </c>
      <c r="H711" s="64">
        <f t="shared" si="56"/>
        <v>0</v>
      </c>
    </row>
    <row r="712" spans="1:8">
      <c r="A712" s="104" t="e">
        <f>#REF!</f>
        <v>#REF!</v>
      </c>
      <c r="B712" s="62" t="e">
        <f t="shared" si="55"/>
        <v>#VALUE!</v>
      </c>
      <c r="C712" s="62" t="s">
        <v>101</v>
      </c>
      <c r="D712" s="63">
        <f t="shared" si="57"/>
        <v>0</v>
      </c>
      <c r="E712" s="87">
        <f t="shared" si="58"/>
        <v>0</v>
      </c>
      <c r="F712" s="89">
        <f t="shared" si="59"/>
        <v>0</v>
      </c>
      <c r="G712" s="64" t="s">
        <v>8</v>
      </c>
      <c r="H712" s="64">
        <f t="shared" si="56"/>
        <v>0</v>
      </c>
    </row>
    <row r="713" spans="1:8">
      <c r="A713" s="104" t="e">
        <f>#REF!</f>
        <v>#REF!</v>
      </c>
      <c r="B713" s="62" t="e">
        <f t="shared" si="55"/>
        <v>#VALUE!</v>
      </c>
      <c r="C713" s="62" t="s">
        <v>101</v>
      </c>
      <c r="D713" s="63">
        <f t="shared" si="57"/>
        <v>0</v>
      </c>
      <c r="E713" s="87">
        <f t="shared" si="58"/>
        <v>0</v>
      </c>
      <c r="F713" s="89">
        <f t="shared" si="59"/>
        <v>0</v>
      </c>
      <c r="G713" s="64" t="s">
        <v>8</v>
      </c>
      <c r="H713" s="64">
        <f t="shared" si="56"/>
        <v>0</v>
      </c>
    </row>
    <row r="714" spans="1:8">
      <c r="A714" s="104" t="e">
        <f>#REF!</f>
        <v>#REF!</v>
      </c>
      <c r="B714" s="62" t="e">
        <f t="shared" si="55"/>
        <v>#VALUE!</v>
      </c>
      <c r="C714" s="62" t="s">
        <v>101</v>
      </c>
      <c r="D714" s="63">
        <f t="shared" si="57"/>
        <v>0</v>
      </c>
      <c r="E714" s="87">
        <f t="shared" si="58"/>
        <v>0</v>
      </c>
      <c r="F714" s="89">
        <f t="shared" si="59"/>
        <v>0</v>
      </c>
      <c r="G714" s="64" t="s">
        <v>8</v>
      </c>
      <c r="H714" s="64">
        <f t="shared" si="56"/>
        <v>0</v>
      </c>
    </row>
    <row r="715" spans="1:8">
      <c r="A715" s="104" t="e">
        <f>#REF!</f>
        <v>#REF!</v>
      </c>
      <c r="B715" s="62" t="e">
        <f t="shared" si="55"/>
        <v>#VALUE!</v>
      </c>
      <c r="C715" s="62" t="s">
        <v>101</v>
      </c>
      <c r="D715" s="63">
        <f t="shared" si="57"/>
        <v>0</v>
      </c>
      <c r="E715" s="87">
        <f t="shared" si="58"/>
        <v>0</v>
      </c>
      <c r="F715" s="89">
        <f t="shared" si="59"/>
        <v>0</v>
      </c>
      <c r="G715" s="64" t="s">
        <v>8</v>
      </c>
      <c r="H715" s="64">
        <f t="shared" si="56"/>
        <v>0</v>
      </c>
    </row>
    <row r="716" spans="1:8">
      <c r="A716" s="104" t="e">
        <f>#REF!</f>
        <v>#REF!</v>
      </c>
      <c r="B716" s="62" t="e">
        <f t="shared" si="55"/>
        <v>#VALUE!</v>
      </c>
      <c r="C716" s="62" t="s">
        <v>101</v>
      </c>
      <c r="D716" s="63">
        <f t="shared" si="57"/>
        <v>0</v>
      </c>
      <c r="E716" s="87">
        <f t="shared" si="58"/>
        <v>0</v>
      </c>
      <c r="F716" s="89">
        <f t="shared" si="59"/>
        <v>0</v>
      </c>
      <c r="G716" s="64" t="s">
        <v>8</v>
      </c>
      <c r="H716" s="64">
        <f t="shared" si="56"/>
        <v>0</v>
      </c>
    </row>
    <row r="717" spans="1:8">
      <c r="A717" s="104" t="e">
        <f>#REF!</f>
        <v>#REF!</v>
      </c>
      <c r="B717" s="62" t="e">
        <f t="shared" si="55"/>
        <v>#VALUE!</v>
      </c>
      <c r="C717" s="62" t="s">
        <v>101</v>
      </c>
      <c r="D717" s="63">
        <f t="shared" si="57"/>
        <v>0</v>
      </c>
      <c r="E717" s="87">
        <f t="shared" si="58"/>
        <v>0</v>
      </c>
      <c r="F717" s="89">
        <f t="shared" si="59"/>
        <v>0</v>
      </c>
      <c r="G717" s="64" t="s">
        <v>8</v>
      </c>
      <c r="H717" s="64">
        <f t="shared" si="56"/>
        <v>0</v>
      </c>
    </row>
    <row r="718" spans="1:8">
      <c r="A718" s="104" t="e">
        <f>#REF!</f>
        <v>#REF!</v>
      </c>
      <c r="B718" s="62" t="e">
        <f t="shared" si="55"/>
        <v>#VALUE!</v>
      </c>
      <c r="C718" s="62" t="s">
        <v>101</v>
      </c>
      <c r="D718" s="63">
        <f t="shared" si="57"/>
        <v>0</v>
      </c>
      <c r="E718" s="87">
        <f t="shared" si="58"/>
        <v>0</v>
      </c>
      <c r="F718" s="89">
        <f t="shared" si="59"/>
        <v>0</v>
      </c>
      <c r="G718" s="64" t="s">
        <v>8</v>
      </c>
      <c r="H718" s="64">
        <f t="shared" si="56"/>
        <v>0</v>
      </c>
    </row>
    <row r="719" spans="1:8">
      <c r="A719" s="104" t="e">
        <f>#REF!</f>
        <v>#REF!</v>
      </c>
      <c r="B719" s="62" t="e">
        <f t="shared" si="55"/>
        <v>#VALUE!</v>
      </c>
      <c r="C719" s="62" t="s">
        <v>101</v>
      </c>
      <c r="D719" s="63">
        <f t="shared" si="57"/>
        <v>0</v>
      </c>
      <c r="E719" s="87">
        <f t="shared" si="58"/>
        <v>0</v>
      </c>
      <c r="F719" s="89">
        <f t="shared" si="59"/>
        <v>0</v>
      </c>
      <c r="G719" s="64" t="s">
        <v>8</v>
      </c>
      <c r="H719" s="64">
        <f t="shared" si="56"/>
        <v>0</v>
      </c>
    </row>
    <row r="720" spans="1:8">
      <c r="A720" s="104" t="e">
        <f>#REF!</f>
        <v>#REF!</v>
      </c>
      <c r="B720" s="62" t="e">
        <f t="shared" si="55"/>
        <v>#VALUE!</v>
      </c>
      <c r="C720" s="62" t="s">
        <v>101</v>
      </c>
      <c r="D720" s="63">
        <f t="shared" si="57"/>
        <v>0</v>
      </c>
      <c r="E720" s="87">
        <f t="shared" si="58"/>
        <v>0</v>
      </c>
      <c r="F720" s="89">
        <f t="shared" si="59"/>
        <v>0</v>
      </c>
      <c r="G720" s="64" t="s">
        <v>8</v>
      </c>
      <c r="H720" s="64">
        <f t="shared" si="56"/>
        <v>0</v>
      </c>
    </row>
    <row r="721" spans="1:8">
      <c r="A721" s="104" t="e">
        <f>#REF!</f>
        <v>#REF!</v>
      </c>
      <c r="B721" s="62" t="e">
        <f t="shared" si="55"/>
        <v>#VALUE!</v>
      </c>
      <c r="C721" s="62" t="s">
        <v>101</v>
      </c>
      <c r="D721" s="63">
        <f t="shared" si="57"/>
        <v>0</v>
      </c>
      <c r="E721" s="87">
        <f t="shared" si="58"/>
        <v>0</v>
      </c>
      <c r="F721" s="89">
        <f t="shared" si="59"/>
        <v>0</v>
      </c>
      <c r="G721" s="64" t="s">
        <v>8</v>
      </c>
      <c r="H721" s="64">
        <f t="shared" si="56"/>
        <v>0</v>
      </c>
    </row>
    <row r="722" spans="1:8">
      <c r="A722" s="104" t="e">
        <f>#REF!</f>
        <v>#REF!</v>
      </c>
      <c r="B722" s="62" t="e">
        <f t="shared" si="55"/>
        <v>#VALUE!</v>
      </c>
      <c r="C722" s="62" t="s">
        <v>101</v>
      </c>
      <c r="D722" s="63">
        <f t="shared" si="57"/>
        <v>0</v>
      </c>
      <c r="E722" s="87">
        <f t="shared" si="58"/>
        <v>0</v>
      </c>
      <c r="F722" s="89">
        <f t="shared" si="59"/>
        <v>0</v>
      </c>
      <c r="G722" s="64" t="s">
        <v>8</v>
      </c>
      <c r="H722" s="64">
        <f t="shared" si="56"/>
        <v>0</v>
      </c>
    </row>
    <row r="723" spans="1:8">
      <c r="A723" s="104" t="e">
        <f>#REF!</f>
        <v>#REF!</v>
      </c>
      <c r="B723" s="62" t="e">
        <f t="shared" si="55"/>
        <v>#VALUE!</v>
      </c>
      <c r="C723" s="62" t="s">
        <v>101</v>
      </c>
      <c r="D723" s="63">
        <f t="shared" si="57"/>
        <v>0</v>
      </c>
      <c r="E723" s="87">
        <f t="shared" si="58"/>
        <v>0</v>
      </c>
      <c r="F723" s="89">
        <f t="shared" si="59"/>
        <v>0</v>
      </c>
      <c r="G723" s="64" t="s">
        <v>8</v>
      </c>
      <c r="H723" s="64">
        <f t="shared" si="56"/>
        <v>0</v>
      </c>
    </row>
    <row r="724" spans="1:8">
      <c r="A724" s="104" t="e">
        <f>#REF!</f>
        <v>#REF!</v>
      </c>
      <c r="B724" s="62" t="e">
        <f t="shared" si="55"/>
        <v>#VALUE!</v>
      </c>
      <c r="C724" s="62" t="s">
        <v>101</v>
      </c>
      <c r="D724" s="63">
        <f t="shared" si="57"/>
        <v>0</v>
      </c>
      <c r="E724" s="87">
        <f t="shared" si="58"/>
        <v>0</v>
      </c>
      <c r="F724" s="89">
        <f t="shared" si="59"/>
        <v>0</v>
      </c>
      <c r="G724" s="64" t="s">
        <v>8</v>
      </c>
      <c r="H724" s="64">
        <f t="shared" si="56"/>
        <v>0</v>
      </c>
    </row>
    <row r="725" spans="1:8">
      <c r="A725" s="104" t="e">
        <f>#REF!</f>
        <v>#REF!</v>
      </c>
      <c r="B725" s="62" t="e">
        <f t="shared" si="55"/>
        <v>#VALUE!</v>
      </c>
      <c r="C725" s="62" t="s">
        <v>101</v>
      </c>
      <c r="D725" s="63">
        <f t="shared" si="57"/>
        <v>0</v>
      </c>
      <c r="E725" s="87">
        <f t="shared" si="58"/>
        <v>0</v>
      </c>
      <c r="F725" s="89">
        <f t="shared" si="59"/>
        <v>0</v>
      </c>
      <c r="G725" s="64" t="s">
        <v>8</v>
      </c>
      <c r="H725" s="64">
        <f t="shared" si="56"/>
        <v>0</v>
      </c>
    </row>
    <row r="726" spans="1:8">
      <c r="A726" s="104" t="e">
        <f>#REF!</f>
        <v>#REF!</v>
      </c>
      <c r="B726" s="62" t="e">
        <f t="shared" si="55"/>
        <v>#VALUE!</v>
      </c>
      <c r="C726" s="62" t="s">
        <v>101</v>
      </c>
      <c r="D726" s="63">
        <f t="shared" si="57"/>
        <v>0</v>
      </c>
      <c r="E726" s="87">
        <f t="shared" si="58"/>
        <v>0</v>
      </c>
      <c r="F726" s="89">
        <f t="shared" si="59"/>
        <v>0</v>
      </c>
      <c r="G726" s="64" t="s">
        <v>8</v>
      </c>
      <c r="H726" s="64">
        <f t="shared" si="56"/>
        <v>0</v>
      </c>
    </row>
    <row r="727" spans="1:8">
      <c r="A727" s="104" t="e">
        <f>#REF!</f>
        <v>#REF!</v>
      </c>
      <c r="B727" s="62" t="e">
        <f t="shared" si="55"/>
        <v>#VALUE!</v>
      </c>
      <c r="C727" s="62" t="s">
        <v>101</v>
      </c>
      <c r="D727" s="63">
        <f t="shared" si="57"/>
        <v>0</v>
      </c>
      <c r="E727" s="87">
        <f t="shared" si="58"/>
        <v>0</v>
      </c>
      <c r="F727" s="89">
        <f t="shared" si="59"/>
        <v>0</v>
      </c>
      <c r="G727" s="64" t="s">
        <v>8</v>
      </c>
      <c r="H727" s="64">
        <f t="shared" si="56"/>
        <v>0</v>
      </c>
    </row>
    <row r="728" spans="1:8">
      <c r="A728" s="104" t="e">
        <f>#REF!</f>
        <v>#REF!</v>
      </c>
      <c r="B728" s="62" t="e">
        <f t="shared" si="55"/>
        <v>#VALUE!</v>
      </c>
      <c r="C728" s="62" t="s">
        <v>101</v>
      </c>
      <c r="D728" s="63">
        <f t="shared" si="57"/>
        <v>0</v>
      </c>
      <c r="E728" s="87">
        <f t="shared" si="58"/>
        <v>0</v>
      </c>
      <c r="F728" s="89">
        <f t="shared" si="59"/>
        <v>0</v>
      </c>
      <c r="G728" s="64" t="s">
        <v>8</v>
      </c>
      <c r="H728" s="64">
        <f t="shared" si="56"/>
        <v>0</v>
      </c>
    </row>
    <row r="729" spans="1:8">
      <c r="A729" s="104" t="e">
        <f>#REF!</f>
        <v>#REF!</v>
      </c>
      <c r="B729" s="62" t="e">
        <f t="shared" si="55"/>
        <v>#VALUE!</v>
      </c>
      <c r="C729" s="62" t="s">
        <v>101</v>
      </c>
      <c r="D729" s="63">
        <f t="shared" si="57"/>
        <v>0</v>
      </c>
      <c r="E729" s="87">
        <f t="shared" si="58"/>
        <v>0</v>
      </c>
      <c r="F729" s="89">
        <f t="shared" si="59"/>
        <v>0</v>
      </c>
      <c r="G729" s="64" t="s">
        <v>8</v>
      </c>
      <c r="H729" s="64">
        <f t="shared" si="56"/>
        <v>0</v>
      </c>
    </row>
    <row r="730" spans="1:8">
      <c r="A730" s="104" t="e">
        <f>#REF!</f>
        <v>#REF!</v>
      </c>
      <c r="B730" s="62" t="e">
        <f t="shared" si="55"/>
        <v>#VALUE!</v>
      </c>
      <c r="C730" s="62" t="s">
        <v>101</v>
      </c>
      <c r="D730" s="63">
        <f t="shared" si="57"/>
        <v>0</v>
      </c>
      <c r="E730" s="87">
        <f t="shared" si="58"/>
        <v>0</v>
      </c>
      <c r="F730" s="89">
        <f t="shared" si="59"/>
        <v>0</v>
      </c>
      <c r="G730" s="64" t="s">
        <v>8</v>
      </c>
      <c r="H730" s="64">
        <f t="shared" si="56"/>
        <v>0</v>
      </c>
    </row>
    <row r="731" spans="1:8">
      <c r="A731" s="104" t="e">
        <f>#REF!</f>
        <v>#REF!</v>
      </c>
      <c r="B731" s="62" t="e">
        <f t="shared" si="55"/>
        <v>#VALUE!</v>
      </c>
      <c r="C731" s="62" t="s">
        <v>101</v>
      </c>
      <c r="D731" s="63">
        <f t="shared" si="57"/>
        <v>0</v>
      </c>
      <c r="E731" s="87">
        <f t="shared" si="58"/>
        <v>0</v>
      </c>
      <c r="F731" s="89">
        <f t="shared" si="59"/>
        <v>0</v>
      </c>
      <c r="G731" s="64" t="s">
        <v>8</v>
      </c>
      <c r="H731" s="64">
        <f t="shared" si="56"/>
        <v>0</v>
      </c>
    </row>
    <row r="732" spans="1:8">
      <c r="A732" s="104" t="e">
        <f>#REF!</f>
        <v>#REF!</v>
      </c>
      <c r="B732" s="62" t="e">
        <f t="shared" si="55"/>
        <v>#VALUE!</v>
      </c>
      <c r="C732" s="62" t="s">
        <v>101</v>
      </c>
      <c r="D732" s="63">
        <f t="shared" si="57"/>
        <v>0</v>
      </c>
      <c r="E732" s="87">
        <f t="shared" si="58"/>
        <v>0</v>
      </c>
      <c r="F732" s="89">
        <f t="shared" si="59"/>
        <v>0</v>
      </c>
      <c r="G732" s="64" t="s">
        <v>8</v>
      </c>
      <c r="H732" s="64">
        <f t="shared" si="56"/>
        <v>0</v>
      </c>
    </row>
    <row r="733" spans="1:8">
      <c r="A733" s="104" t="e">
        <f>#REF!</f>
        <v>#REF!</v>
      </c>
      <c r="B733" s="62" t="e">
        <f t="shared" si="55"/>
        <v>#VALUE!</v>
      </c>
      <c r="C733" s="62" t="s">
        <v>101</v>
      </c>
      <c r="D733" s="63">
        <f t="shared" si="57"/>
        <v>0</v>
      </c>
      <c r="E733" s="87">
        <f t="shared" si="58"/>
        <v>0</v>
      </c>
      <c r="F733" s="89">
        <f t="shared" si="59"/>
        <v>0</v>
      </c>
      <c r="G733" s="64" t="s">
        <v>8</v>
      </c>
      <c r="H733" s="64">
        <f t="shared" si="56"/>
        <v>0</v>
      </c>
    </row>
    <row r="734" spans="1:8">
      <c r="A734" s="104" t="e">
        <f>#REF!</f>
        <v>#REF!</v>
      </c>
      <c r="B734" s="62" t="e">
        <f t="shared" si="55"/>
        <v>#VALUE!</v>
      </c>
      <c r="C734" s="62" t="s">
        <v>101</v>
      </c>
      <c r="D734" s="63">
        <f t="shared" si="57"/>
        <v>0</v>
      </c>
      <c r="E734" s="87">
        <f t="shared" si="58"/>
        <v>0</v>
      </c>
      <c r="F734" s="89">
        <f t="shared" si="59"/>
        <v>0</v>
      </c>
      <c r="G734" s="64" t="s">
        <v>8</v>
      </c>
      <c r="H734" s="64">
        <f t="shared" si="56"/>
        <v>0</v>
      </c>
    </row>
    <row r="735" spans="1:8">
      <c r="A735" s="104" t="e">
        <f>#REF!</f>
        <v>#REF!</v>
      </c>
      <c r="B735" s="62" t="e">
        <f t="shared" si="55"/>
        <v>#VALUE!</v>
      </c>
      <c r="C735" s="62" t="s">
        <v>101</v>
      </c>
      <c r="D735" s="63">
        <f t="shared" si="57"/>
        <v>0</v>
      </c>
      <c r="E735" s="87">
        <f t="shared" si="58"/>
        <v>0</v>
      </c>
      <c r="F735" s="89">
        <f t="shared" si="59"/>
        <v>0</v>
      </c>
      <c r="G735" s="64" t="s">
        <v>8</v>
      </c>
      <c r="H735" s="64">
        <f t="shared" si="56"/>
        <v>0</v>
      </c>
    </row>
    <row r="736" spans="1:8">
      <c r="A736" s="104" t="e">
        <f>#REF!</f>
        <v>#REF!</v>
      </c>
      <c r="B736" s="62" t="e">
        <f t="shared" si="55"/>
        <v>#VALUE!</v>
      </c>
      <c r="C736" s="62" t="s">
        <v>101</v>
      </c>
      <c r="D736" s="63">
        <f t="shared" si="57"/>
        <v>0</v>
      </c>
      <c r="E736" s="87">
        <f t="shared" si="58"/>
        <v>0</v>
      </c>
      <c r="F736" s="89">
        <f t="shared" si="59"/>
        <v>0</v>
      </c>
      <c r="G736" s="64" t="s">
        <v>8</v>
      </c>
      <c r="H736" s="64">
        <f t="shared" si="56"/>
        <v>0</v>
      </c>
    </row>
    <row r="737" spans="1:8">
      <c r="A737" s="104" t="e">
        <f>#REF!</f>
        <v>#REF!</v>
      </c>
      <c r="B737" s="62" t="e">
        <f t="shared" si="55"/>
        <v>#VALUE!</v>
      </c>
      <c r="C737" s="62" t="s">
        <v>101</v>
      </c>
      <c r="D737" s="63">
        <f t="shared" si="57"/>
        <v>0</v>
      </c>
      <c r="E737" s="87">
        <f t="shared" si="58"/>
        <v>0</v>
      </c>
      <c r="F737" s="89">
        <f t="shared" si="59"/>
        <v>0</v>
      </c>
      <c r="G737" s="64" t="s">
        <v>8</v>
      </c>
      <c r="H737" s="64">
        <f t="shared" si="56"/>
        <v>0</v>
      </c>
    </row>
    <row r="738" spans="1:8">
      <c r="A738" s="104" t="e">
        <f>#REF!</f>
        <v>#REF!</v>
      </c>
      <c r="B738" s="62" t="e">
        <f t="shared" si="55"/>
        <v>#VALUE!</v>
      </c>
      <c r="C738" s="62" t="s">
        <v>101</v>
      </c>
      <c r="D738" s="63">
        <f t="shared" si="57"/>
        <v>0</v>
      </c>
      <c r="E738" s="87">
        <f t="shared" si="58"/>
        <v>0</v>
      </c>
      <c r="F738" s="89">
        <f t="shared" si="59"/>
        <v>0</v>
      </c>
      <c r="G738" s="64" t="s">
        <v>8</v>
      </c>
      <c r="H738" s="64">
        <f t="shared" si="56"/>
        <v>0</v>
      </c>
    </row>
    <row r="739" spans="1:8">
      <c r="A739" s="104" t="e">
        <f>#REF!</f>
        <v>#REF!</v>
      </c>
      <c r="B739" s="62" t="e">
        <f t="shared" si="55"/>
        <v>#VALUE!</v>
      </c>
      <c r="C739" s="62" t="s">
        <v>101</v>
      </c>
      <c r="D739" s="63">
        <f t="shared" si="57"/>
        <v>0</v>
      </c>
      <c r="E739" s="87">
        <f t="shared" si="58"/>
        <v>0</v>
      </c>
      <c r="F739" s="89">
        <f t="shared" si="59"/>
        <v>0</v>
      </c>
      <c r="G739" s="64" t="s">
        <v>8</v>
      </c>
      <c r="H739" s="64">
        <f t="shared" si="56"/>
        <v>0</v>
      </c>
    </row>
    <row r="740" spans="1:8">
      <c r="A740" s="104" t="e">
        <f>#REF!</f>
        <v>#REF!</v>
      </c>
      <c r="B740" s="62" t="e">
        <f t="shared" si="55"/>
        <v>#VALUE!</v>
      </c>
      <c r="C740" s="62" t="s">
        <v>101</v>
      </c>
      <c r="D740" s="63">
        <f t="shared" si="57"/>
        <v>0</v>
      </c>
      <c r="E740" s="87">
        <f t="shared" si="58"/>
        <v>0</v>
      </c>
      <c r="F740" s="89">
        <f t="shared" si="59"/>
        <v>0</v>
      </c>
      <c r="G740" s="64" t="s">
        <v>8</v>
      </c>
      <c r="H740" s="64">
        <f t="shared" si="56"/>
        <v>0</v>
      </c>
    </row>
    <row r="741" spans="1:8">
      <c r="A741" s="104" t="e">
        <f>#REF!</f>
        <v>#REF!</v>
      </c>
      <c r="B741" s="62" t="e">
        <f t="shared" si="55"/>
        <v>#VALUE!</v>
      </c>
      <c r="C741" s="62" t="s">
        <v>101</v>
      </c>
      <c r="D741" s="63">
        <f t="shared" si="57"/>
        <v>0</v>
      </c>
      <c r="E741" s="87">
        <f t="shared" si="58"/>
        <v>0</v>
      </c>
      <c r="F741" s="89">
        <f t="shared" si="59"/>
        <v>0</v>
      </c>
      <c r="G741" s="64" t="s">
        <v>8</v>
      </c>
      <c r="H741" s="64">
        <f t="shared" si="56"/>
        <v>0</v>
      </c>
    </row>
    <row r="742" spans="1:8">
      <c r="A742" s="104" t="e">
        <f>#REF!</f>
        <v>#REF!</v>
      </c>
      <c r="B742" s="62" t="e">
        <f t="shared" si="55"/>
        <v>#VALUE!</v>
      </c>
      <c r="C742" s="62" t="s">
        <v>101</v>
      </c>
      <c r="D742" s="63">
        <f t="shared" si="57"/>
        <v>0</v>
      </c>
      <c r="E742" s="87">
        <f t="shared" si="58"/>
        <v>0</v>
      </c>
      <c r="F742" s="89">
        <f t="shared" si="59"/>
        <v>0</v>
      </c>
      <c r="G742" s="64" t="s">
        <v>8</v>
      </c>
      <c r="H742" s="64">
        <f t="shared" si="56"/>
        <v>0</v>
      </c>
    </row>
    <row r="743" spans="1:8">
      <c r="A743" s="104" t="e">
        <f>#REF!</f>
        <v>#REF!</v>
      </c>
      <c r="B743" s="62" t="e">
        <f t="shared" si="55"/>
        <v>#VALUE!</v>
      </c>
      <c r="C743" s="62" t="s">
        <v>101</v>
      </c>
      <c r="D743" s="63">
        <f t="shared" si="57"/>
        <v>0</v>
      </c>
      <c r="E743" s="87">
        <f t="shared" si="58"/>
        <v>0</v>
      </c>
      <c r="F743" s="89">
        <f t="shared" si="59"/>
        <v>0</v>
      </c>
      <c r="G743" s="64" t="s">
        <v>8</v>
      </c>
      <c r="H743" s="64">
        <f t="shared" si="56"/>
        <v>0</v>
      </c>
    </row>
    <row r="744" spans="1:8">
      <c r="A744" s="104" t="e">
        <f>#REF!</f>
        <v>#REF!</v>
      </c>
      <c r="B744" s="62" t="e">
        <f t="shared" si="55"/>
        <v>#VALUE!</v>
      </c>
      <c r="C744" s="62" t="s">
        <v>101</v>
      </c>
      <c r="D744" s="63">
        <f t="shared" si="57"/>
        <v>0</v>
      </c>
      <c r="E744" s="87">
        <f t="shared" si="58"/>
        <v>0</v>
      </c>
      <c r="F744" s="89">
        <f t="shared" si="59"/>
        <v>0</v>
      </c>
      <c r="G744" s="64" t="s">
        <v>8</v>
      </c>
      <c r="H744" s="64">
        <f t="shared" si="56"/>
        <v>0</v>
      </c>
    </row>
    <row r="745" spans="1:8">
      <c r="A745" s="104" t="e">
        <f>#REF!</f>
        <v>#REF!</v>
      </c>
      <c r="B745" s="62" t="e">
        <f t="shared" si="55"/>
        <v>#VALUE!</v>
      </c>
      <c r="C745" s="62" t="s">
        <v>101</v>
      </c>
      <c r="D745" s="63">
        <f t="shared" si="57"/>
        <v>0</v>
      </c>
      <c r="E745" s="87">
        <f t="shared" si="58"/>
        <v>0</v>
      </c>
      <c r="F745" s="89">
        <f t="shared" si="59"/>
        <v>0</v>
      </c>
      <c r="G745" s="64" t="s">
        <v>8</v>
      </c>
      <c r="H745" s="64">
        <f t="shared" si="56"/>
        <v>0</v>
      </c>
    </row>
    <row r="746" spans="1:8">
      <c r="A746" s="104" t="e">
        <f>#REF!</f>
        <v>#REF!</v>
      </c>
      <c r="B746" s="62" t="e">
        <f t="shared" si="55"/>
        <v>#VALUE!</v>
      </c>
      <c r="C746" s="62" t="s">
        <v>101</v>
      </c>
      <c r="D746" s="63">
        <f t="shared" si="57"/>
        <v>0</v>
      </c>
      <c r="E746" s="87">
        <f t="shared" si="58"/>
        <v>0</v>
      </c>
      <c r="F746" s="89">
        <f t="shared" si="59"/>
        <v>0</v>
      </c>
      <c r="G746" s="64" t="s">
        <v>8</v>
      </c>
      <c r="H746" s="64">
        <f t="shared" si="56"/>
        <v>0</v>
      </c>
    </row>
    <row r="747" spans="1:8">
      <c r="A747" s="104" t="e">
        <f>#REF!</f>
        <v>#REF!</v>
      </c>
      <c r="B747" s="62" t="e">
        <f t="shared" si="55"/>
        <v>#VALUE!</v>
      </c>
      <c r="C747" s="62" t="s">
        <v>101</v>
      </c>
      <c r="D747" s="63">
        <f t="shared" si="57"/>
        <v>0</v>
      </c>
      <c r="E747" s="87">
        <f t="shared" si="58"/>
        <v>0</v>
      </c>
      <c r="F747" s="89">
        <f t="shared" si="59"/>
        <v>0</v>
      </c>
      <c r="G747" s="64" t="s">
        <v>8</v>
      </c>
      <c r="H747" s="64">
        <f t="shared" si="56"/>
        <v>0</v>
      </c>
    </row>
    <row r="748" spans="1:8">
      <c r="A748" s="104" t="e">
        <f>#REF!</f>
        <v>#REF!</v>
      </c>
      <c r="B748" s="62" t="e">
        <f t="shared" si="55"/>
        <v>#VALUE!</v>
      </c>
      <c r="C748" s="62" t="s">
        <v>101</v>
      </c>
      <c r="D748" s="63">
        <f t="shared" si="57"/>
        <v>0</v>
      </c>
      <c r="E748" s="87">
        <f t="shared" si="58"/>
        <v>0</v>
      </c>
      <c r="F748" s="89">
        <f t="shared" si="59"/>
        <v>0</v>
      </c>
      <c r="G748" s="64" t="s">
        <v>8</v>
      </c>
      <c r="H748" s="64">
        <f t="shared" si="56"/>
        <v>0</v>
      </c>
    </row>
    <row r="749" spans="1:8">
      <c r="A749" s="104" t="e">
        <f>#REF!</f>
        <v>#REF!</v>
      </c>
      <c r="B749" s="62" t="e">
        <f t="shared" si="55"/>
        <v>#VALUE!</v>
      </c>
      <c r="C749" s="62" t="s">
        <v>101</v>
      </c>
      <c r="D749" s="63">
        <f t="shared" si="57"/>
        <v>0</v>
      </c>
      <c r="E749" s="87">
        <f t="shared" si="58"/>
        <v>0</v>
      </c>
      <c r="F749" s="89">
        <f t="shared" si="59"/>
        <v>0</v>
      </c>
      <c r="G749" s="64" t="s">
        <v>8</v>
      </c>
      <c r="H749" s="64">
        <f t="shared" si="56"/>
        <v>0</v>
      </c>
    </row>
    <row r="750" spans="1:8">
      <c r="A750" s="104" t="e">
        <f>#REF!</f>
        <v>#REF!</v>
      </c>
      <c r="B750" s="62" t="e">
        <f t="shared" si="55"/>
        <v>#VALUE!</v>
      </c>
      <c r="C750" s="62" t="s">
        <v>101</v>
      </c>
      <c r="D750" s="63">
        <f t="shared" si="57"/>
        <v>0</v>
      </c>
      <c r="E750" s="87">
        <f t="shared" si="58"/>
        <v>0</v>
      </c>
      <c r="F750" s="89">
        <f t="shared" si="59"/>
        <v>0</v>
      </c>
      <c r="G750" s="64" t="s">
        <v>8</v>
      </c>
      <c r="H750" s="64">
        <f t="shared" si="56"/>
        <v>0</v>
      </c>
    </row>
    <row r="751" spans="1:8">
      <c r="A751" s="104" t="e">
        <f>#REF!</f>
        <v>#REF!</v>
      </c>
      <c r="B751" s="62" t="e">
        <f t="shared" si="55"/>
        <v>#VALUE!</v>
      </c>
      <c r="C751" s="62" t="s">
        <v>101</v>
      </c>
      <c r="D751" s="63">
        <f t="shared" si="57"/>
        <v>0</v>
      </c>
      <c r="E751" s="87">
        <f t="shared" si="58"/>
        <v>0</v>
      </c>
      <c r="F751" s="89">
        <f t="shared" si="59"/>
        <v>0</v>
      </c>
      <c r="G751" s="64" t="s">
        <v>8</v>
      </c>
      <c r="H751" s="64">
        <f t="shared" si="56"/>
        <v>0</v>
      </c>
    </row>
    <row r="752" spans="1:8">
      <c r="A752" s="104" t="e">
        <f>#REF!</f>
        <v>#REF!</v>
      </c>
      <c r="B752" s="62" t="e">
        <f t="shared" si="55"/>
        <v>#VALUE!</v>
      </c>
      <c r="C752" s="62" t="s">
        <v>101</v>
      </c>
      <c r="D752" s="63">
        <f t="shared" si="57"/>
        <v>0</v>
      </c>
      <c r="E752" s="87">
        <f t="shared" si="58"/>
        <v>0</v>
      </c>
      <c r="F752" s="89">
        <f t="shared" si="59"/>
        <v>0</v>
      </c>
      <c r="G752" s="64" t="s">
        <v>8</v>
      </c>
      <c r="H752" s="64">
        <f t="shared" si="56"/>
        <v>0</v>
      </c>
    </row>
    <row r="753" spans="1:8">
      <c r="A753" s="104" t="e">
        <f>#REF!</f>
        <v>#REF!</v>
      </c>
      <c r="B753" s="62" t="e">
        <f t="shared" si="55"/>
        <v>#VALUE!</v>
      </c>
      <c r="C753" s="62" t="s">
        <v>101</v>
      </c>
      <c r="D753" s="63">
        <f t="shared" si="57"/>
        <v>0</v>
      </c>
      <c r="E753" s="87">
        <f t="shared" si="58"/>
        <v>0</v>
      </c>
      <c r="F753" s="89">
        <f t="shared" si="59"/>
        <v>0</v>
      </c>
      <c r="G753" s="64" t="s">
        <v>8</v>
      </c>
      <c r="H753" s="64">
        <f t="shared" si="56"/>
        <v>0</v>
      </c>
    </row>
    <row r="754" spans="1:8">
      <c r="A754" s="104" t="e">
        <f>#REF!</f>
        <v>#REF!</v>
      </c>
      <c r="B754" s="62" t="e">
        <f t="shared" si="55"/>
        <v>#VALUE!</v>
      </c>
      <c r="C754" s="62" t="s">
        <v>101</v>
      </c>
      <c r="D754" s="63">
        <f t="shared" si="57"/>
        <v>0</v>
      </c>
      <c r="E754" s="87">
        <f t="shared" si="58"/>
        <v>0</v>
      </c>
      <c r="F754" s="89">
        <f t="shared" si="59"/>
        <v>0</v>
      </c>
      <c r="G754" s="64" t="s">
        <v>8</v>
      </c>
      <c r="H754" s="64">
        <f t="shared" si="56"/>
        <v>0</v>
      </c>
    </row>
    <row r="755" spans="1:8">
      <c r="A755" s="104" t="e">
        <f>#REF!</f>
        <v>#REF!</v>
      </c>
      <c r="B755" s="62" t="e">
        <f t="shared" si="55"/>
        <v>#VALUE!</v>
      </c>
      <c r="C755" s="62" t="s">
        <v>101</v>
      </c>
      <c r="D755" s="63">
        <f t="shared" si="57"/>
        <v>0</v>
      </c>
      <c r="E755" s="87">
        <f t="shared" si="58"/>
        <v>0</v>
      </c>
      <c r="F755" s="89">
        <f t="shared" si="59"/>
        <v>0</v>
      </c>
      <c r="G755" s="64" t="s">
        <v>8</v>
      </c>
      <c r="H755" s="64">
        <f t="shared" si="56"/>
        <v>0</v>
      </c>
    </row>
    <row r="756" spans="1:8">
      <c r="A756" s="104" t="e">
        <f>#REF!</f>
        <v>#REF!</v>
      </c>
      <c r="B756" s="62" t="e">
        <f t="shared" si="55"/>
        <v>#VALUE!</v>
      </c>
      <c r="C756" s="62" t="s">
        <v>101</v>
      </c>
      <c r="D756" s="63">
        <f t="shared" si="57"/>
        <v>0</v>
      </c>
      <c r="E756" s="87">
        <f t="shared" si="58"/>
        <v>0</v>
      </c>
      <c r="F756" s="89">
        <f t="shared" si="59"/>
        <v>0</v>
      </c>
      <c r="G756" s="64" t="s">
        <v>8</v>
      </c>
      <c r="H756" s="64">
        <f t="shared" si="56"/>
        <v>0</v>
      </c>
    </row>
    <row r="757" spans="1:8">
      <c r="A757" s="104" t="e">
        <f>#REF!</f>
        <v>#REF!</v>
      </c>
      <c r="B757" s="62" t="e">
        <f t="shared" si="55"/>
        <v>#VALUE!</v>
      </c>
      <c r="C757" s="62" t="s">
        <v>101</v>
      </c>
      <c r="D757" s="63">
        <f t="shared" si="57"/>
        <v>0</v>
      </c>
      <c r="E757" s="87">
        <f t="shared" si="58"/>
        <v>0</v>
      </c>
      <c r="F757" s="89">
        <f t="shared" si="59"/>
        <v>0</v>
      </c>
      <c r="G757" s="64" t="s">
        <v>8</v>
      </c>
      <c r="H757" s="64">
        <f t="shared" si="56"/>
        <v>0</v>
      </c>
    </row>
    <row r="758" spans="1:8">
      <c r="A758" s="104" t="e">
        <f>#REF!</f>
        <v>#REF!</v>
      </c>
      <c r="B758" s="62" t="e">
        <f t="shared" si="55"/>
        <v>#VALUE!</v>
      </c>
      <c r="C758" s="62" t="s">
        <v>101</v>
      </c>
      <c r="D758" s="63">
        <f t="shared" si="57"/>
        <v>0</v>
      </c>
      <c r="E758" s="87">
        <f t="shared" si="58"/>
        <v>0</v>
      </c>
      <c r="F758" s="89">
        <f t="shared" si="59"/>
        <v>0</v>
      </c>
      <c r="G758" s="64" t="s">
        <v>8</v>
      </c>
      <c r="H758" s="64">
        <f t="shared" si="56"/>
        <v>0</v>
      </c>
    </row>
    <row r="759" spans="1:8">
      <c r="A759" s="104" t="e">
        <f>#REF!</f>
        <v>#REF!</v>
      </c>
      <c r="B759" s="62" t="e">
        <f t="shared" si="55"/>
        <v>#VALUE!</v>
      </c>
      <c r="C759" s="62" t="s">
        <v>101</v>
      </c>
      <c r="D759" s="63">
        <f t="shared" si="57"/>
        <v>0</v>
      </c>
      <c r="E759" s="87">
        <f t="shared" si="58"/>
        <v>0</v>
      </c>
      <c r="F759" s="89">
        <f t="shared" si="59"/>
        <v>0</v>
      </c>
      <c r="G759" s="64" t="s">
        <v>8</v>
      </c>
      <c r="H759" s="64">
        <f t="shared" si="56"/>
        <v>0</v>
      </c>
    </row>
    <row r="760" spans="1:8">
      <c r="A760" s="104" t="e">
        <f>#REF!</f>
        <v>#REF!</v>
      </c>
      <c r="B760" s="62" t="e">
        <f t="shared" si="55"/>
        <v>#VALUE!</v>
      </c>
      <c r="C760" s="62" t="s">
        <v>101</v>
      </c>
      <c r="D760" s="63">
        <f t="shared" si="57"/>
        <v>0</v>
      </c>
      <c r="E760" s="87">
        <f t="shared" si="58"/>
        <v>0</v>
      </c>
      <c r="F760" s="89">
        <f t="shared" si="59"/>
        <v>0</v>
      </c>
      <c r="G760" s="64" t="s">
        <v>8</v>
      </c>
      <c r="H760" s="64">
        <f t="shared" si="56"/>
        <v>0</v>
      </c>
    </row>
    <row r="761" spans="1:8">
      <c r="A761" s="104" t="e">
        <f>#REF!</f>
        <v>#REF!</v>
      </c>
      <c r="B761" s="62" t="e">
        <f t="shared" si="55"/>
        <v>#VALUE!</v>
      </c>
      <c r="C761" s="62" t="s">
        <v>101</v>
      </c>
      <c r="D761" s="63">
        <f t="shared" si="57"/>
        <v>0</v>
      </c>
      <c r="E761" s="87">
        <f t="shared" si="58"/>
        <v>0</v>
      </c>
      <c r="F761" s="89">
        <f t="shared" si="59"/>
        <v>0</v>
      </c>
      <c r="G761" s="64" t="s">
        <v>8</v>
      </c>
      <c r="H761" s="64">
        <f t="shared" si="56"/>
        <v>0</v>
      </c>
    </row>
    <row r="762" spans="1:8">
      <c r="A762" s="104" t="e">
        <f>#REF!</f>
        <v>#REF!</v>
      </c>
      <c r="B762" s="62" t="e">
        <f t="shared" si="55"/>
        <v>#VALUE!</v>
      </c>
      <c r="C762" s="62" t="s">
        <v>101</v>
      </c>
      <c r="D762" s="63">
        <f t="shared" si="57"/>
        <v>0</v>
      </c>
      <c r="E762" s="87">
        <f t="shared" si="58"/>
        <v>0</v>
      </c>
      <c r="F762" s="89">
        <f t="shared" si="59"/>
        <v>0</v>
      </c>
      <c r="G762" s="64" t="s">
        <v>8</v>
      </c>
      <c r="H762" s="64">
        <f t="shared" si="56"/>
        <v>0</v>
      </c>
    </row>
    <row r="763" spans="1:8">
      <c r="A763" s="104" t="e">
        <f>#REF!</f>
        <v>#REF!</v>
      </c>
      <c r="B763" s="62" t="e">
        <f t="shared" si="55"/>
        <v>#VALUE!</v>
      </c>
      <c r="C763" s="62" t="s">
        <v>101</v>
      </c>
      <c r="D763" s="63">
        <f t="shared" si="57"/>
        <v>0</v>
      </c>
      <c r="E763" s="87">
        <f t="shared" si="58"/>
        <v>0</v>
      </c>
      <c r="F763" s="89">
        <f t="shared" si="59"/>
        <v>0</v>
      </c>
      <c r="G763" s="64" t="s">
        <v>8</v>
      </c>
      <c r="H763" s="64">
        <f t="shared" si="56"/>
        <v>0</v>
      </c>
    </row>
    <row r="764" spans="1:8">
      <c r="A764" s="104" t="e">
        <f>#REF!</f>
        <v>#REF!</v>
      </c>
      <c r="B764" s="62" t="e">
        <f t="shared" ref="B764:B827" si="60">MID(O764,FIND(" ",O764)+1,8)</f>
        <v>#VALUE!</v>
      </c>
      <c r="C764" s="62" t="s">
        <v>101</v>
      </c>
      <c r="D764" s="63">
        <f t="shared" si="57"/>
        <v>0</v>
      </c>
      <c r="E764" s="87">
        <f t="shared" si="58"/>
        <v>0</v>
      </c>
      <c r="F764" s="89">
        <f t="shared" si="59"/>
        <v>0</v>
      </c>
      <c r="G764" s="64" t="s">
        <v>8</v>
      </c>
      <c r="H764" s="64">
        <f t="shared" ref="H764:H827" si="61">Q764</f>
        <v>0</v>
      </c>
    </row>
    <row r="765" spans="1:8">
      <c r="A765" s="104" t="e">
        <f>#REF!</f>
        <v>#REF!</v>
      </c>
      <c r="B765" s="62" t="e">
        <f t="shared" si="60"/>
        <v>#VALUE!</v>
      </c>
      <c r="C765" s="62" t="s">
        <v>101</v>
      </c>
      <c r="D765" s="63">
        <f t="shared" si="57"/>
        <v>0</v>
      </c>
      <c r="E765" s="87">
        <f t="shared" si="58"/>
        <v>0</v>
      </c>
      <c r="F765" s="89">
        <f t="shared" si="59"/>
        <v>0</v>
      </c>
      <c r="G765" s="64" t="s">
        <v>8</v>
      </c>
      <c r="H765" s="64">
        <f t="shared" si="61"/>
        <v>0</v>
      </c>
    </row>
    <row r="766" spans="1:8">
      <c r="A766" s="104" t="e">
        <f>#REF!</f>
        <v>#REF!</v>
      </c>
      <c r="B766" s="62" t="e">
        <f t="shared" si="60"/>
        <v>#VALUE!</v>
      </c>
      <c r="C766" s="62" t="s">
        <v>101</v>
      </c>
      <c r="D766" s="63">
        <f t="shared" si="57"/>
        <v>0</v>
      </c>
      <c r="E766" s="87">
        <f t="shared" si="58"/>
        <v>0</v>
      </c>
      <c r="F766" s="89">
        <f t="shared" si="59"/>
        <v>0</v>
      </c>
      <c r="G766" s="64" t="s">
        <v>8</v>
      </c>
      <c r="H766" s="64">
        <f t="shared" si="61"/>
        <v>0</v>
      </c>
    </row>
    <row r="767" spans="1:8">
      <c r="A767" s="104" t="e">
        <f>#REF!</f>
        <v>#REF!</v>
      </c>
      <c r="B767" s="62" t="e">
        <f t="shared" si="60"/>
        <v>#VALUE!</v>
      </c>
      <c r="C767" s="62" t="s">
        <v>101</v>
      </c>
      <c r="D767" s="63">
        <f t="shared" si="57"/>
        <v>0</v>
      </c>
      <c r="E767" s="87">
        <f t="shared" si="58"/>
        <v>0</v>
      </c>
      <c r="F767" s="89">
        <f t="shared" si="59"/>
        <v>0</v>
      </c>
      <c r="G767" s="64" t="s">
        <v>8</v>
      </c>
      <c r="H767" s="64">
        <f t="shared" si="61"/>
        <v>0</v>
      </c>
    </row>
    <row r="768" spans="1:8">
      <c r="A768" s="104" t="e">
        <f>#REF!</f>
        <v>#REF!</v>
      </c>
      <c r="B768" s="62" t="e">
        <f t="shared" si="60"/>
        <v>#VALUE!</v>
      </c>
      <c r="C768" s="62" t="s">
        <v>101</v>
      </c>
      <c r="D768" s="63">
        <f t="shared" si="57"/>
        <v>0</v>
      </c>
      <c r="E768" s="87">
        <f t="shared" si="58"/>
        <v>0</v>
      </c>
      <c r="F768" s="89">
        <f t="shared" si="59"/>
        <v>0</v>
      </c>
      <c r="G768" s="64" t="s">
        <v>8</v>
      </c>
      <c r="H768" s="64">
        <f t="shared" si="61"/>
        <v>0</v>
      </c>
    </row>
    <row r="769" spans="1:8">
      <c r="A769" s="104" t="e">
        <f>#REF!</f>
        <v>#REF!</v>
      </c>
      <c r="B769" s="62" t="e">
        <f t="shared" si="60"/>
        <v>#VALUE!</v>
      </c>
      <c r="C769" s="62" t="s">
        <v>101</v>
      </c>
      <c r="D769" s="63">
        <f t="shared" si="57"/>
        <v>0</v>
      </c>
      <c r="E769" s="87">
        <f t="shared" si="58"/>
        <v>0</v>
      </c>
      <c r="F769" s="89">
        <f t="shared" si="59"/>
        <v>0</v>
      </c>
      <c r="G769" s="64" t="s">
        <v>8</v>
      </c>
      <c r="H769" s="64">
        <f t="shared" si="61"/>
        <v>0</v>
      </c>
    </row>
    <row r="770" spans="1:8">
      <c r="A770" s="104" t="e">
        <f>#REF!</f>
        <v>#REF!</v>
      </c>
      <c r="B770" s="62" t="e">
        <f t="shared" si="60"/>
        <v>#VALUE!</v>
      </c>
      <c r="C770" s="62" t="s">
        <v>101</v>
      </c>
      <c r="D770" s="63">
        <f t="shared" si="57"/>
        <v>0</v>
      </c>
      <c r="E770" s="87">
        <f t="shared" si="58"/>
        <v>0</v>
      </c>
      <c r="F770" s="89">
        <f t="shared" si="59"/>
        <v>0</v>
      </c>
      <c r="G770" s="64" t="s">
        <v>8</v>
      </c>
      <c r="H770" s="64">
        <f t="shared" si="61"/>
        <v>0</v>
      </c>
    </row>
    <row r="771" spans="1:8">
      <c r="A771" s="104" t="e">
        <f>#REF!</f>
        <v>#REF!</v>
      </c>
      <c r="B771" s="62" t="e">
        <f t="shared" si="60"/>
        <v>#VALUE!</v>
      </c>
      <c r="C771" s="62" t="s">
        <v>101</v>
      </c>
      <c r="D771" s="63">
        <f t="shared" ref="D771:D834" si="62">L771</f>
        <v>0</v>
      </c>
      <c r="E771" s="87">
        <f t="shared" ref="E771:E834" si="63">M771/100</f>
        <v>0</v>
      </c>
      <c r="F771" s="89">
        <f t="shared" ref="F771:F834" si="64">(D771*E771)</f>
        <v>0</v>
      </c>
      <c r="G771" s="64" t="s">
        <v>8</v>
      </c>
      <c r="H771" s="64">
        <f t="shared" si="61"/>
        <v>0</v>
      </c>
    </row>
    <row r="772" spans="1:8">
      <c r="A772" s="104" t="e">
        <f>#REF!</f>
        <v>#REF!</v>
      </c>
      <c r="B772" s="62" t="e">
        <f t="shared" si="60"/>
        <v>#VALUE!</v>
      </c>
      <c r="C772" s="62" t="s">
        <v>101</v>
      </c>
      <c r="D772" s="63">
        <f t="shared" si="62"/>
        <v>0</v>
      </c>
      <c r="E772" s="87">
        <f t="shared" si="63"/>
        <v>0</v>
      </c>
      <c r="F772" s="89">
        <f t="shared" si="64"/>
        <v>0</v>
      </c>
      <c r="G772" s="64" t="s">
        <v>8</v>
      </c>
      <c r="H772" s="64">
        <f t="shared" si="61"/>
        <v>0</v>
      </c>
    </row>
    <row r="773" spans="1:8">
      <c r="A773" s="104" t="e">
        <f>#REF!</f>
        <v>#REF!</v>
      </c>
      <c r="B773" s="62" t="e">
        <f t="shared" si="60"/>
        <v>#VALUE!</v>
      </c>
      <c r="C773" s="62" t="s">
        <v>101</v>
      </c>
      <c r="D773" s="63">
        <f t="shared" si="62"/>
        <v>0</v>
      </c>
      <c r="E773" s="87">
        <f t="shared" si="63"/>
        <v>0</v>
      </c>
      <c r="F773" s="89">
        <f t="shared" si="64"/>
        <v>0</v>
      </c>
      <c r="G773" s="64" t="s">
        <v>8</v>
      </c>
      <c r="H773" s="64">
        <f t="shared" si="61"/>
        <v>0</v>
      </c>
    </row>
    <row r="774" spans="1:8">
      <c r="A774" s="104" t="e">
        <f>#REF!</f>
        <v>#REF!</v>
      </c>
      <c r="B774" s="62" t="e">
        <f t="shared" si="60"/>
        <v>#VALUE!</v>
      </c>
      <c r="C774" s="62" t="s">
        <v>101</v>
      </c>
      <c r="D774" s="63">
        <f t="shared" si="62"/>
        <v>0</v>
      </c>
      <c r="E774" s="87">
        <f t="shared" si="63"/>
        <v>0</v>
      </c>
      <c r="F774" s="89">
        <f t="shared" si="64"/>
        <v>0</v>
      </c>
      <c r="G774" s="64" t="s">
        <v>8</v>
      </c>
      <c r="H774" s="64">
        <f t="shared" si="61"/>
        <v>0</v>
      </c>
    </row>
    <row r="775" spans="1:8">
      <c r="A775" s="104" t="e">
        <f>#REF!</f>
        <v>#REF!</v>
      </c>
      <c r="B775" s="62" t="e">
        <f t="shared" si="60"/>
        <v>#VALUE!</v>
      </c>
      <c r="C775" s="62" t="s">
        <v>101</v>
      </c>
      <c r="D775" s="63">
        <f t="shared" si="62"/>
        <v>0</v>
      </c>
      <c r="E775" s="87">
        <f t="shared" si="63"/>
        <v>0</v>
      </c>
      <c r="F775" s="89">
        <f t="shared" si="64"/>
        <v>0</v>
      </c>
      <c r="G775" s="64" t="s">
        <v>8</v>
      </c>
      <c r="H775" s="64">
        <f t="shared" si="61"/>
        <v>0</v>
      </c>
    </row>
    <row r="776" spans="1:8">
      <c r="A776" s="104" t="e">
        <f>#REF!</f>
        <v>#REF!</v>
      </c>
      <c r="B776" s="62" t="e">
        <f t="shared" si="60"/>
        <v>#VALUE!</v>
      </c>
      <c r="C776" s="62" t="s">
        <v>101</v>
      </c>
      <c r="D776" s="63">
        <f t="shared" si="62"/>
        <v>0</v>
      </c>
      <c r="E776" s="87">
        <f t="shared" si="63"/>
        <v>0</v>
      </c>
      <c r="F776" s="89">
        <f t="shared" si="64"/>
        <v>0</v>
      </c>
      <c r="G776" s="64" t="s">
        <v>8</v>
      </c>
      <c r="H776" s="64">
        <f t="shared" si="61"/>
        <v>0</v>
      </c>
    </row>
    <row r="777" spans="1:8">
      <c r="A777" s="104" t="e">
        <f>#REF!</f>
        <v>#REF!</v>
      </c>
      <c r="B777" s="62" t="e">
        <f t="shared" si="60"/>
        <v>#VALUE!</v>
      </c>
      <c r="C777" s="62" t="s">
        <v>101</v>
      </c>
      <c r="D777" s="63">
        <f t="shared" si="62"/>
        <v>0</v>
      </c>
      <c r="E777" s="87">
        <f t="shared" si="63"/>
        <v>0</v>
      </c>
      <c r="F777" s="89">
        <f t="shared" si="64"/>
        <v>0</v>
      </c>
      <c r="G777" s="64" t="s">
        <v>8</v>
      </c>
      <c r="H777" s="64">
        <f t="shared" si="61"/>
        <v>0</v>
      </c>
    </row>
    <row r="778" spans="1:8">
      <c r="A778" s="104" t="e">
        <f>#REF!</f>
        <v>#REF!</v>
      </c>
      <c r="B778" s="62" t="e">
        <f t="shared" si="60"/>
        <v>#VALUE!</v>
      </c>
      <c r="C778" s="62" t="s">
        <v>101</v>
      </c>
      <c r="D778" s="63">
        <f t="shared" si="62"/>
        <v>0</v>
      </c>
      <c r="E778" s="87">
        <f t="shared" si="63"/>
        <v>0</v>
      </c>
      <c r="F778" s="89">
        <f t="shared" si="64"/>
        <v>0</v>
      </c>
      <c r="G778" s="64" t="s">
        <v>8</v>
      </c>
      <c r="H778" s="64">
        <f t="shared" si="61"/>
        <v>0</v>
      </c>
    </row>
    <row r="779" spans="1:8">
      <c r="A779" s="104" t="e">
        <f>#REF!</f>
        <v>#REF!</v>
      </c>
      <c r="B779" s="62" t="e">
        <f t="shared" si="60"/>
        <v>#VALUE!</v>
      </c>
      <c r="C779" s="62" t="s">
        <v>101</v>
      </c>
      <c r="D779" s="63">
        <f t="shared" si="62"/>
        <v>0</v>
      </c>
      <c r="E779" s="87">
        <f t="shared" si="63"/>
        <v>0</v>
      </c>
      <c r="F779" s="89">
        <f t="shared" si="64"/>
        <v>0</v>
      </c>
      <c r="G779" s="64" t="s">
        <v>8</v>
      </c>
      <c r="H779" s="64">
        <f t="shared" si="61"/>
        <v>0</v>
      </c>
    </row>
    <row r="780" spans="1:8">
      <c r="A780" s="104" t="e">
        <f>#REF!</f>
        <v>#REF!</v>
      </c>
      <c r="B780" s="62" t="e">
        <f t="shared" si="60"/>
        <v>#VALUE!</v>
      </c>
      <c r="C780" s="62" t="s">
        <v>101</v>
      </c>
      <c r="D780" s="63">
        <f t="shared" si="62"/>
        <v>0</v>
      </c>
      <c r="E780" s="87">
        <f t="shared" si="63"/>
        <v>0</v>
      </c>
      <c r="F780" s="89">
        <f t="shared" si="64"/>
        <v>0</v>
      </c>
      <c r="G780" s="64" t="s">
        <v>8</v>
      </c>
      <c r="H780" s="64">
        <f t="shared" si="61"/>
        <v>0</v>
      </c>
    </row>
    <row r="781" spans="1:8">
      <c r="A781" s="104" t="e">
        <f>#REF!</f>
        <v>#REF!</v>
      </c>
      <c r="B781" s="62" t="e">
        <f t="shared" si="60"/>
        <v>#VALUE!</v>
      </c>
      <c r="C781" s="62" t="s">
        <v>101</v>
      </c>
      <c r="D781" s="63">
        <f t="shared" si="62"/>
        <v>0</v>
      </c>
      <c r="E781" s="87">
        <f t="shared" si="63"/>
        <v>0</v>
      </c>
      <c r="F781" s="89">
        <f t="shared" si="64"/>
        <v>0</v>
      </c>
      <c r="G781" s="64" t="s">
        <v>8</v>
      </c>
      <c r="H781" s="64">
        <f t="shared" si="61"/>
        <v>0</v>
      </c>
    </row>
    <row r="782" spans="1:8">
      <c r="A782" s="104" t="e">
        <f>#REF!</f>
        <v>#REF!</v>
      </c>
      <c r="B782" s="62" t="e">
        <f t="shared" si="60"/>
        <v>#VALUE!</v>
      </c>
      <c r="C782" s="62" t="s">
        <v>101</v>
      </c>
      <c r="D782" s="63">
        <f t="shared" si="62"/>
        <v>0</v>
      </c>
      <c r="E782" s="87">
        <f t="shared" si="63"/>
        <v>0</v>
      </c>
      <c r="F782" s="89">
        <f t="shared" si="64"/>
        <v>0</v>
      </c>
      <c r="G782" s="64" t="s">
        <v>8</v>
      </c>
      <c r="H782" s="64">
        <f t="shared" si="61"/>
        <v>0</v>
      </c>
    </row>
    <row r="783" spans="1:8">
      <c r="A783" s="104" t="e">
        <f>#REF!</f>
        <v>#REF!</v>
      </c>
      <c r="B783" s="62" t="e">
        <f t="shared" si="60"/>
        <v>#VALUE!</v>
      </c>
      <c r="C783" s="62" t="s">
        <v>101</v>
      </c>
      <c r="D783" s="63">
        <f t="shared" si="62"/>
        <v>0</v>
      </c>
      <c r="E783" s="87">
        <f t="shared" si="63"/>
        <v>0</v>
      </c>
      <c r="F783" s="89">
        <f t="shared" si="64"/>
        <v>0</v>
      </c>
      <c r="G783" s="64" t="s">
        <v>8</v>
      </c>
      <c r="H783" s="64">
        <f t="shared" si="61"/>
        <v>0</v>
      </c>
    </row>
    <row r="784" spans="1:8">
      <c r="A784" s="104" t="e">
        <f>#REF!</f>
        <v>#REF!</v>
      </c>
      <c r="B784" s="62" t="e">
        <f t="shared" si="60"/>
        <v>#VALUE!</v>
      </c>
      <c r="C784" s="62" t="s">
        <v>101</v>
      </c>
      <c r="D784" s="63">
        <f t="shared" si="62"/>
        <v>0</v>
      </c>
      <c r="E784" s="87">
        <f t="shared" si="63"/>
        <v>0</v>
      </c>
      <c r="F784" s="89">
        <f t="shared" si="64"/>
        <v>0</v>
      </c>
      <c r="G784" s="64" t="s">
        <v>8</v>
      </c>
      <c r="H784" s="64">
        <f t="shared" si="61"/>
        <v>0</v>
      </c>
    </row>
    <row r="785" spans="1:8">
      <c r="A785" s="104" t="e">
        <f>#REF!</f>
        <v>#REF!</v>
      </c>
      <c r="B785" s="62" t="e">
        <f t="shared" si="60"/>
        <v>#VALUE!</v>
      </c>
      <c r="C785" s="62" t="s">
        <v>101</v>
      </c>
      <c r="D785" s="63">
        <f t="shared" si="62"/>
        <v>0</v>
      </c>
      <c r="E785" s="87">
        <f t="shared" si="63"/>
        <v>0</v>
      </c>
      <c r="F785" s="89">
        <f t="shared" si="64"/>
        <v>0</v>
      </c>
      <c r="G785" s="64" t="s">
        <v>8</v>
      </c>
      <c r="H785" s="64">
        <f t="shared" si="61"/>
        <v>0</v>
      </c>
    </row>
    <row r="786" spans="1:8">
      <c r="A786" s="104" t="e">
        <f>#REF!</f>
        <v>#REF!</v>
      </c>
      <c r="B786" s="62" t="e">
        <f t="shared" si="60"/>
        <v>#VALUE!</v>
      </c>
      <c r="C786" s="62" t="s">
        <v>101</v>
      </c>
      <c r="D786" s="63">
        <f t="shared" si="62"/>
        <v>0</v>
      </c>
      <c r="E786" s="87">
        <f t="shared" si="63"/>
        <v>0</v>
      </c>
      <c r="F786" s="89">
        <f t="shared" si="64"/>
        <v>0</v>
      </c>
      <c r="G786" s="64" t="s">
        <v>8</v>
      </c>
      <c r="H786" s="64">
        <f t="shared" si="61"/>
        <v>0</v>
      </c>
    </row>
    <row r="787" spans="1:8">
      <c r="A787" s="104" t="e">
        <f>#REF!</f>
        <v>#REF!</v>
      </c>
      <c r="B787" s="62" t="e">
        <f t="shared" si="60"/>
        <v>#VALUE!</v>
      </c>
      <c r="C787" s="62" t="s">
        <v>101</v>
      </c>
      <c r="D787" s="63">
        <f t="shared" si="62"/>
        <v>0</v>
      </c>
      <c r="E787" s="87">
        <f t="shared" si="63"/>
        <v>0</v>
      </c>
      <c r="F787" s="89">
        <f t="shared" si="64"/>
        <v>0</v>
      </c>
      <c r="G787" s="64" t="s">
        <v>8</v>
      </c>
      <c r="H787" s="64">
        <f t="shared" si="61"/>
        <v>0</v>
      </c>
    </row>
    <row r="788" spans="1:8">
      <c r="A788" s="104" t="e">
        <f>#REF!</f>
        <v>#REF!</v>
      </c>
      <c r="B788" s="62" t="e">
        <f t="shared" si="60"/>
        <v>#VALUE!</v>
      </c>
      <c r="C788" s="62" t="s">
        <v>101</v>
      </c>
      <c r="D788" s="63">
        <f t="shared" si="62"/>
        <v>0</v>
      </c>
      <c r="E788" s="87">
        <f t="shared" si="63"/>
        <v>0</v>
      </c>
      <c r="F788" s="89">
        <f t="shared" si="64"/>
        <v>0</v>
      </c>
      <c r="G788" s="64" t="s">
        <v>8</v>
      </c>
      <c r="H788" s="64">
        <f t="shared" si="61"/>
        <v>0</v>
      </c>
    </row>
    <row r="789" spans="1:8">
      <c r="A789" s="104" t="e">
        <f>#REF!</f>
        <v>#REF!</v>
      </c>
      <c r="B789" s="62" t="e">
        <f t="shared" si="60"/>
        <v>#VALUE!</v>
      </c>
      <c r="C789" s="62" t="s">
        <v>101</v>
      </c>
      <c r="D789" s="63">
        <f t="shared" si="62"/>
        <v>0</v>
      </c>
      <c r="E789" s="87">
        <f t="shared" si="63"/>
        <v>0</v>
      </c>
      <c r="F789" s="89">
        <f t="shared" si="64"/>
        <v>0</v>
      </c>
      <c r="G789" s="64" t="s">
        <v>8</v>
      </c>
      <c r="H789" s="64">
        <f t="shared" si="61"/>
        <v>0</v>
      </c>
    </row>
    <row r="790" spans="1:8">
      <c r="A790" s="104" t="e">
        <f>#REF!</f>
        <v>#REF!</v>
      </c>
      <c r="B790" s="62" t="e">
        <f t="shared" si="60"/>
        <v>#VALUE!</v>
      </c>
      <c r="C790" s="62" t="s">
        <v>101</v>
      </c>
      <c r="D790" s="63">
        <f t="shared" si="62"/>
        <v>0</v>
      </c>
      <c r="E790" s="87">
        <f t="shared" si="63"/>
        <v>0</v>
      </c>
      <c r="F790" s="89">
        <f t="shared" si="64"/>
        <v>0</v>
      </c>
      <c r="G790" s="64" t="s">
        <v>8</v>
      </c>
      <c r="H790" s="64">
        <f t="shared" si="61"/>
        <v>0</v>
      </c>
    </row>
    <row r="791" spans="1:8">
      <c r="A791" s="104" t="e">
        <f>#REF!</f>
        <v>#REF!</v>
      </c>
      <c r="B791" s="62" t="e">
        <f t="shared" si="60"/>
        <v>#VALUE!</v>
      </c>
      <c r="C791" s="62" t="s">
        <v>101</v>
      </c>
      <c r="D791" s="63">
        <f t="shared" si="62"/>
        <v>0</v>
      </c>
      <c r="E791" s="87">
        <f t="shared" si="63"/>
        <v>0</v>
      </c>
      <c r="F791" s="89">
        <f t="shared" si="64"/>
        <v>0</v>
      </c>
      <c r="G791" s="64" t="s">
        <v>8</v>
      </c>
      <c r="H791" s="64">
        <f t="shared" si="61"/>
        <v>0</v>
      </c>
    </row>
    <row r="792" spans="1:8">
      <c r="A792" s="104" t="e">
        <f>#REF!</f>
        <v>#REF!</v>
      </c>
      <c r="B792" s="62" t="e">
        <f t="shared" si="60"/>
        <v>#VALUE!</v>
      </c>
      <c r="C792" s="62" t="s">
        <v>101</v>
      </c>
      <c r="D792" s="63">
        <f t="shared" si="62"/>
        <v>0</v>
      </c>
      <c r="E792" s="87">
        <f t="shared" si="63"/>
        <v>0</v>
      </c>
      <c r="F792" s="89">
        <f t="shared" si="64"/>
        <v>0</v>
      </c>
      <c r="G792" s="64" t="s">
        <v>8</v>
      </c>
      <c r="H792" s="64">
        <f t="shared" si="61"/>
        <v>0</v>
      </c>
    </row>
    <row r="793" spans="1:8">
      <c r="A793" s="104" t="e">
        <f>#REF!</f>
        <v>#REF!</v>
      </c>
      <c r="B793" s="62" t="e">
        <f t="shared" si="60"/>
        <v>#VALUE!</v>
      </c>
      <c r="C793" s="62" t="s">
        <v>101</v>
      </c>
      <c r="D793" s="63">
        <f t="shared" si="62"/>
        <v>0</v>
      </c>
      <c r="E793" s="87">
        <f t="shared" si="63"/>
        <v>0</v>
      </c>
      <c r="F793" s="89">
        <f t="shared" si="64"/>
        <v>0</v>
      </c>
      <c r="G793" s="64" t="s">
        <v>8</v>
      </c>
      <c r="H793" s="64">
        <f t="shared" si="61"/>
        <v>0</v>
      </c>
    </row>
    <row r="794" spans="1:8">
      <c r="A794" s="104" t="e">
        <f>#REF!</f>
        <v>#REF!</v>
      </c>
      <c r="B794" s="62" t="e">
        <f t="shared" si="60"/>
        <v>#VALUE!</v>
      </c>
      <c r="C794" s="62" t="s">
        <v>101</v>
      </c>
      <c r="D794" s="63">
        <f t="shared" si="62"/>
        <v>0</v>
      </c>
      <c r="E794" s="87">
        <f t="shared" si="63"/>
        <v>0</v>
      </c>
      <c r="F794" s="89">
        <f t="shared" si="64"/>
        <v>0</v>
      </c>
      <c r="G794" s="64" t="s">
        <v>8</v>
      </c>
      <c r="H794" s="64">
        <f t="shared" si="61"/>
        <v>0</v>
      </c>
    </row>
    <row r="795" spans="1:8">
      <c r="A795" s="104" t="e">
        <f>#REF!</f>
        <v>#REF!</v>
      </c>
      <c r="B795" s="62" t="e">
        <f t="shared" si="60"/>
        <v>#VALUE!</v>
      </c>
      <c r="C795" s="62" t="s">
        <v>101</v>
      </c>
      <c r="D795" s="63">
        <f t="shared" si="62"/>
        <v>0</v>
      </c>
      <c r="E795" s="87">
        <f t="shared" si="63"/>
        <v>0</v>
      </c>
      <c r="F795" s="89">
        <f t="shared" si="64"/>
        <v>0</v>
      </c>
      <c r="G795" s="64" t="s">
        <v>8</v>
      </c>
      <c r="H795" s="64">
        <f t="shared" si="61"/>
        <v>0</v>
      </c>
    </row>
    <row r="796" spans="1:8">
      <c r="A796" s="104" t="e">
        <f>#REF!</f>
        <v>#REF!</v>
      </c>
      <c r="B796" s="62" t="e">
        <f t="shared" si="60"/>
        <v>#VALUE!</v>
      </c>
      <c r="C796" s="62" t="s">
        <v>101</v>
      </c>
      <c r="D796" s="63">
        <f t="shared" si="62"/>
        <v>0</v>
      </c>
      <c r="E796" s="87">
        <f t="shared" si="63"/>
        <v>0</v>
      </c>
      <c r="F796" s="89">
        <f t="shared" si="64"/>
        <v>0</v>
      </c>
      <c r="G796" s="64" t="s">
        <v>8</v>
      </c>
      <c r="H796" s="64">
        <f t="shared" si="61"/>
        <v>0</v>
      </c>
    </row>
    <row r="797" spans="1:8">
      <c r="A797" s="104" t="e">
        <f>#REF!</f>
        <v>#REF!</v>
      </c>
      <c r="B797" s="62" t="e">
        <f t="shared" si="60"/>
        <v>#VALUE!</v>
      </c>
      <c r="C797" s="62" t="s">
        <v>101</v>
      </c>
      <c r="D797" s="63">
        <f t="shared" si="62"/>
        <v>0</v>
      </c>
      <c r="E797" s="87">
        <f t="shared" si="63"/>
        <v>0</v>
      </c>
      <c r="F797" s="89">
        <f t="shared" si="64"/>
        <v>0</v>
      </c>
      <c r="G797" s="64" t="s">
        <v>8</v>
      </c>
      <c r="H797" s="64">
        <f t="shared" si="61"/>
        <v>0</v>
      </c>
    </row>
    <row r="798" spans="1:8">
      <c r="A798" s="104" t="e">
        <f>#REF!</f>
        <v>#REF!</v>
      </c>
      <c r="B798" s="62" t="e">
        <f t="shared" si="60"/>
        <v>#VALUE!</v>
      </c>
      <c r="C798" s="62" t="s">
        <v>101</v>
      </c>
      <c r="D798" s="63">
        <f t="shared" si="62"/>
        <v>0</v>
      </c>
      <c r="E798" s="87">
        <f t="shared" si="63"/>
        <v>0</v>
      </c>
      <c r="F798" s="89">
        <f t="shared" si="64"/>
        <v>0</v>
      </c>
      <c r="G798" s="64" t="s">
        <v>8</v>
      </c>
      <c r="H798" s="64">
        <f t="shared" si="61"/>
        <v>0</v>
      </c>
    </row>
    <row r="799" spans="1:8">
      <c r="A799" s="104" t="e">
        <f>#REF!</f>
        <v>#REF!</v>
      </c>
      <c r="B799" s="62" t="e">
        <f t="shared" si="60"/>
        <v>#VALUE!</v>
      </c>
      <c r="C799" s="62" t="s">
        <v>101</v>
      </c>
      <c r="D799" s="63">
        <f t="shared" si="62"/>
        <v>0</v>
      </c>
      <c r="E799" s="87">
        <f t="shared" si="63"/>
        <v>0</v>
      </c>
      <c r="F799" s="89">
        <f t="shared" si="64"/>
        <v>0</v>
      </c>
      <c r="G799" s="64" t="s">
        <v>8</v>
      </c>
      <c r="H799" s="64">
        <f t="shared" si="61"/>
        <v>0</v>
      </c>
    </row>
    <row r="800" spans="1:8">
      <c r="A800" s="104" t="e">
        <f>#REF!</f>
        <v>#REF!</v>
      </c>
      <c r="B800" s="62" t="e">
        <f t="shared" si="60"/>
        <v>#VALUE!</v>
      </c>
      <c r="C800" s="62" t="s">
        <v>101</v>
      </c>
      <c r="D800" s="63">
        <f t="shared" si="62"/>
        <v>0</v>
      </c>
      <c r="E800" s="87">
        <f t="shared" si="63"/>
        <v>0</v>
      </c>
      <c r="F800" s="89">
        <f t="shared" si="64"/>
        <v>0</v>
      </c>
      <c r="G800" s="64" t="s">
        <v>8</v>
      </c>
      <c r="H800" s="64">
        <f t="shared" si="61"/>
        <v>0</v>
      </c>
    </row>
    <row r="801" spans="1:8">
      <c r="A801" s="104" t="e">
        <f>#REF!</f>
        <v>#REF!</v>
      </c>
      <c r="B801" s="62" t="e">
        <f t="shared" si="60"/>
        <v>#VALUE!</v>
      </c>
      <c r="C801" s="62" t="s">
        <v>101</v>
      </c>
      <c r="D801" s="63">
        <f t="shared" si="62"/>
        <v>0</v>
      </c>
      <c r="E801" s="87">
        <f t="shared" si="63"/>
        <v>0</v>
      </c>
      <c r="F801" s="89">
        <f t="shared" si="64"/>
        <v>0</v>
      </c>
      <c r="G801" s="64" t="s">
        <v>8</v>
      </c>
      <c r="H801" s="64">
        <f t="shared" si="61"/>
        <v>0</v>
      </c>
    </row>
    <row r="802" spans="1:8">
      <c r="A802" s="104" t="e">
        <f>#REF!</f>
        <v>#REF!</v>
      </c>
      <c r="B802" s="62" t="e">
        <f t="shared" si="60"/>
        <v>#VALUE!</v>
      </c>
      <c r="C802" s="62" t="s">
        <v>101</v>
      </c>
      <c r="D802" s="63">
        <f t="shared" si="62"/>
        <v>0</v>
      </c>
      <c r="E802" s="87">
        <f t="shared" si="63"/>
        <v>0</v>
      </c>
      <c r="F802" s="89">
        <f t="shared" si="64"/>
        <v>0</v>
      </c>
      <c r="G802" s="64" t="s">
        <v>8</v>
      </c>
      <c r="H802" s="64">
        <f t="shared" si="61"/>
        <v>0</v>
      </c>
    </row>
    <row r="803" spans="1:8">
      <c r="A803" s="104" t="e">
        <f>#REF!</f>
        <v>#REF!</v>
      </c>
      <c r="B803" s="62" t="e">
        <f t="shared" si="60"/>
        <v>#VALUE!</v>
      </c>
      <c r="C803" s="62" t="s">
        <v>101</v>
      </c>
      <c r="D803" s="63">
        <f t="shared" si="62"/>
        <v>0</v>
      </c>
      <c r="E803" s="87">
        <f t="shared" si="63"/>
        <v>0</v>
      </c>
      <c r="F803" s="89">
        <f t="shared" si="64"/>
        <v>0</v>
      </c>
      <c r="G803" s="64" t="s">
        <v>8</v>
      </c>
      <c r="H803" s="64">
        <f t="shared" si="61"/>
        <v>0</v>
      </c>
    </row>
    <row r="804" spans="1:8">
      <c r="A804" s="104" t="e">
        <f>#REF!</f>
        <v>#REF!</v>
      </c>
      <c r="B804" s="62" t="e">
        <f t="shared" si="60"/>
        <v>#VALUE!</v>
      </c>
      <c r="C804" s="62" t="s">
        <v>101</v>
      </c>
      <c r="D804" s="63">
        <f t="shared" si="62"/>
        <v>0</v>
      </c>
      <c r="E804" s="87">
        <f t="shared" si="63"/>
        <v>0</v>
      </c>
      <c r="F804" s="89">
        <f t="shared" si="64"/>
        <v>0</v>
      </c>
      <c r="G804" s="64" t="s">
        <v>8</v>
      </c>
      <c r="H804" s="64">
        <f t="shared" si="61"/>
        <v>0</v>
      </c>
    </row>
    <row r="805" spans="1:8">
      <c r="A805" s="104" t="e">
        <f>#REF!</f>
        <v>#REF!</v>
      </c>
      <c r="B805" s="62" t="e">
        <f t="shared" si="60"/>
        <v>#VALUE!</v>
      </c>
      <c r="C805" s="62" t="s">
        <v>101</v>
      </c>
      <c r="D805" s="63">
        <f t="shared" si="62"/>
        <v>0</v>
      </c>
      <c r="E805" s="87">
        <f t="shared" si="63"/>
        <v>0</v>
      </c>
      <c r="F805" s="89">
        <f t="shared" si="64"/>
        <v>0</v>
      </c>
      <c r="G805" s="64" t="s">
        <v>8</v>
      </c>
      <c r="H805" s="64">
        <f t="shared" si="61"/>
        <v>0</v>
      </c>
    </row>
    <row r="806" spans="1:8">
      <c r="A806" s="104" t="e">
        <f>#REF!</f>
        <v>#REF!</v>
      </c>
      <c r="B806" s="62" t="e">
        <f t="shared" si="60"/>
        <v>#VALUE!</v>
      </c>
      <c r="C806" s="62" t="s">
        <v>101</v>
      </c>
      <c r="D806" s="63">
        <f t="shared" si="62"/>
        <v>0</v>
      </c>
      <c r="E806" s="87">
        <f t="shared" si="63"/>
        <v>0</v>
      </c>
      <c r="F806" s="89">
        <f t="shared" si="64"/>
        <v>0</v>
      </c>
      <c r="G806" s="64" t="s">
        <v>8</v>
      </c>
      <c r="H806" s="64">
        <f t="shared" si="61"/>
        <v>0</v>
      </c>
    </row>
    <row r="807" spans="1:8">
      <c r="A807" s="104" t="e">
        <f>#REF!</f>
        <v>#REF!</v>
      </c>
      <c r="B807" s="62" t="e">
        <f t="shared" si="60"/>
        <v>#VALUE!</v>
      </c>
      <c r="C807" s="62" t="s">
        <v>101</v>
      </c>
      <c r="D807" s="63">
        <f t="shared" si="62"/>
        <v>0</v>
      </c>
      <c r="E807" s="87">
        <f t="shared" si="63"/>
        <v>0</v>
      </c>
      <c r="F807" s="89">
        <f t="shared" si="64"/>
        <v>0</v>
      </c>
      <c r="G807" s="64" t="s">
        <v>8</v>
      </c>
      <c r="H807" s="64">
        <f t="shared" si="61"/>
        <v>0</v>
      </c>
    </row>
    <row r="808" spans="1:8">
      <c r="A808" s="104" t="e">
        <f>#REF!</f>
        <v>#REF!</v>
      </c>
      <c r="B808" s="62" t="e">
        <f t="shared" si="60"/>
        <v>#VALUE!</v>
      </c>
      <c r="C808" s="62" t="s">
        <v>101</v>
      </c>
      <c r="D808" s="63">
        <f t="shared" si="62"/>
        <v>0</v>
      </c>
      <c r="E808" s="87">
        <f t="shared" si="63"/>
        <v>0</v>
      </c>
      <c r="F808" s="89">
        <f t="shared" si="64"/>
        <v>0</v>
      </c>
      <c r="G808" s="64" t="s">
        <v>8</v>
      </c>
      <c r="H808" s="64">
        <f t="shared" si="61"/>
        <v>0</v>
      </c>
    </row>
    <row r="809" spans="1:8">
      <c r="A809" s="104" t="e">
        <f>#REF!</f>
        <v>#REF!</v>
      </c>
      <c r="B809" s="62" t="e">
        <f t="shared" si="60"/>
        <v>#VALUE!</v>
      </c>
      <c r="C809" s="62" t="s">
        <v>101</v>
      </c>
      <c r="D809" s="63">
        <f t="shared" si="62"/>
        <v>0</v>
      </c>
      <c r="E809" s="87">
        <f t="shared" si="63"/>
        <v>0</v>
      </c>
      <c r="F809" s="89">
        <f t="shared" si="64"/>
        <v>0</v>
      </c>
      <c r="G809" s="64" t="s">
        <v>8</v>
      </c>
      <c r="H809" s="64">
        <f t="shared" si="61"/>
        <v>0</v>
      </c>
    </row>
    <row r="810" spans="1:8">
      <c r="A810" s="104" t="e">
        <f>#REF!</f>
        <v>#REF!</v>
      </c>
      <c r="B810" s="62" t="e">
        <f t="shared" si="60"/>
        <v>#VALUE!</v>
      </c>
      <c r="C810" s="62" t="s">
        <v>101</v>
      </c>
      <c r="D810" s="63">
        <f t="shared" si="62"/>
        <v>0</v>
      </c>
      <c r="E810" s="87">
        <f t="shared" si="63"/>
        <v>0</v>
      </c>
      <c r="F810" s="89">
        <f t="shared" si="64"/>
        <v>0</v>
      </c>
      <c r="G810" s="64" t="s">
        <v>8</v>
      </c>
      <c r="H810" s="64">
        <f t="shared" si="61"/>
        <v>0</v>
      </c>
    </row>
    <row r="811" spans="1:8">
      <c r="A811" s="104" t="e">
        <f>#REF!</f>
        <v>#REF!</v>
      </c>
      <c r="B811" s="62" t="e">
        <f t="shared" si="60"/>
        <v>#VALUE!</v>
      </c>
      <c r="C811" s="62" t="s">
        <v>101</v>
      </c>
      <c r="D811" s="63">
        <f t="shared" si="62"/>
        <v>0</v>
      </c>
      <c r="E811" s="87">
        <f t="shared" si="63"/>
        <v>0</v>
      </c>
      <c r="F811" s="89">
        <f t="shared" si="64"/>
        <v>0</v>
      </c>
      <c r="G811" s="64" t="s">
        <v>8</v>
      </c>
      <c r="H811" s="64">
        <f t="shared" si="61"/>
        <v>0</v>
      </c>
    </row>
    <row r="812" spans="1:8">
      <c r="A812" s="104" t="e">
        <f>#REF!</f>
        <v>#REF!</v>
      </c>
      <c r="B812" s="62" t="e">
        <f t="shared" si="60"/>
        <v>#VALUE!</v>
      </c>
      <c r="C812" s="62" t="s">
        <v>101</v>
      </c>
      <c r="D812" s="63">
        <f t="shared" si="62"/>
        <v>0</v>
      </c>
      <c r="E812" s="87">
        <f t="shared" si="63"/>
        <v>0</v>
      </c>
      <c r="F812" s="89">
        <f t="shared" si="64"/>
        <v>0</v>
      </c>
      <c r="G812" s="64" t="s">
        <v>8</v>
      </c>
      <c r="H812" s="64">
        <f t="shared" si="61"/>
        <v>0</v>
      </c>
    </row>
    <row r="813" spans="1:8">
      <c r="A813" s="104" t="e">
        <f>#REF!</f>
        <v>#REF!</v>
      </c>
      <c r="B813" s="62" t="e">
        <f t="shared" si="60"/>
        <v>#VALUE!</v>
      </c>
      <c r="C813" s="62" t="s">
        <v>101</v>
      </c>
      <c r="D813" s="63">
        <f t="shared" si="62"/>
        <v>0</v>
      </c>
      <c r="E813" s="87">
        <f t="shared" si="63"/>
        <v>0</v>
      </c>
      <c r="F813" s="89">
        <f t="shared" si="64"/>
        <v>0</v>
      </c>
      <c r="G813" s="64" t="s">
        <v>8</v>
      </c>
      <c r="H813" s="64">
        <f t="shared" si="61"/>
        <v>0</v>
      </c>
    </row>
    <row r="814" spans="1:8">
      <c r="A814" s="104" t="e">
        <f>#REF!</f>
        <v>#REF!</v>
      </c>
      <c r="B814" s="62" t="e">
        <f t="shared" si="60"/>
        <v>#VALUE!</v>
      </c>
      <c r="C814" s="62" t="s">
        <v>101</v>
      </c>
      <c r="D814" s="63">
        <f t="shared" si="62"/>
        <v>0</v>
      </c>
      <c r="E814" s="87">
        <f t="shared" si="63"/>
        <v>0</v>
      </c>
      <c r="F814" s="89">
        <f t="shared" si="64"/>
        <v>0</v>
      </c>
      <c r="G814" s="64" t="s">
        <v>8</v>
      </c>
      <c r="H814" s="64">
        <f t="shared" si="61"/>
        <v>0</v>
      </c>
    </row>
    <row r="815" spans="1:8">
      <c r="A815" s="104" t="e">
        <f>#REF!</f>
        <v>#REF!</v>
      </c>
      <c r="B815" s="62" t="e">
        <f t="shared" si="60"/>
        <v>#VALUE!</v>
      </c>
      <c r="C815" s="62" t="s">
        <v>101</v>
      </c>
      <c r="D815" s="63">
        <f t="shared" si="62"/>
        <v>0</v>
      </c>
      <c r="E815" s="87">
        <f t="shared" si="63"/>
        <v>0</v>
      </c>
      <c r="F815" s="89">
        <f t="shared" si="64"/>
        <v>0</v>
      </c>
      <c r="G815" s="64" t="s">
        <v>8</v>
      </c>
      <c r="H815" s="64">
        <f t="shared" si="61"/>
        <v>0</v>
      </c>
    </row>
    <row r="816" spans="1:8">
      <c r="A816" s="104" t="e">
        <f>#REF!</f>
        <v>#REF!</v>
      </c>
      <c r="B816" s="62" t="e">
        <f t="shared" si="60"/>
        <v>#VALUE!</v>
      </c>
      <c r="C816" s="62" t="s">
        <v>101</v>
      </c>
      <c r="D816" s="63">
        <f t="shared" si="62"/>
        <v>0</v>
      </c>
      <c r="E816" s="87">
        <f t="shared" si="63"/>
        <v>0</v>
      </c>
      <c r="F816" s="89">
        <f t="shared" si="64"/>
        <v>0</v>
      </c>
      <c r="G816" s="64" t="s">
        <v>8</v>
      </c>
      <c r="H816" s="64">
        <f t="shared" si="61"/>
        <v>0</v>
      </c>
    </row>
    <row r="817" spans="1:8">
      <c r="A817" s="104" t="e">
        <f>#REF!</f>
        <v>#REF!</v>
      </c>
      <c r="B817" s="62" t="e">
        <f t="shared" si="60"/>
        <v>#VALUE!</v>
      </c>
      <c r="C817" s="62" t="s">
        <v>101</v>
      </c>
      <c r="D817" s="63">
        <f t="shared" si="62"/>
        <v>0</v>
      </c>
      <c r="E817" s="87">
        <f t="shared" si="63"/>
        <v>0</v>
      </c>
      <c r="F817" s="89">
        <f t="shared" si="64"/>
        <v>0</v>
      </c>
      <c r="G817" s="64" t="s">
        <v>8</v>
      </c>
      <c r="H817" s="64">
        <f t="shared" si="61"/>
        <v>0</v>
      </c>
    </row>
    <row r="818" spans="1:8">
      <c r="A818" s="104" t="e">
        <f>#REF!</f>
        <v>#REF!</v>
      </c>
      <c r="B818" s="62" t="e">
        <f t="shared" si="60"/>
        <v>#VALUE!</v>
      </c>
      <c r="C818" s="62" t="s">
        <v>101</v>
      </c>
      <c r="D818" s="63">
        <f t="shared" si="62"/>
        <v>0</v>
      </c>
      <c r="E818" s="87">
        <f t="shared" si="63"/>
        <v>0</v>
      </c>
      <c r="F818" s="89">
        <f t="shared" si="64"/>
        <v>0</v>
      </c>
      <c r="G818" s="64" t="s">
        <v>8</v>
      </c>
      <c r="H818" s="64">
        <f t="shared" si="61"/>
        <v>0</v>
      </c>
    </row>
    <row r="819" spans="1:8">
      <c r="A819" s="104" t="e">
        <f>#REF!</f>
        <v>#REF!</v>
      </c>
      <c r="B819" s="62" t="e">
        <f t="shared" si="60"/>
        <v>#VALUE!</v>
      </c>
      <c r="C819" s="62" t="s">
        <v>101</v>
      </c>
      <c r="D819" s="63">
        <f t="shared" si="62"/>
        <v>0</v>
      </c>
      <c r="E819" s="87">
        <f t="shared" si="63"/>
        <v>0</v>
      </c>
      <c r="F819" s="89">
        <f t="shared" si="64"/>
        <v>0</v>
      </c>
      <c r="G819" s="64" t="s">
        <v>8</v>
      </c>
      <c r="H819" s="64">
        <f t="shared" si="61"/>
        <v>0</v>
      </c>
    </row>
    <row r="820" spans="1:8">
      <c r="A820" s="104" t="e">
        <f>#REF!</f>
        <v>#REF!</v>
      </c>
      <c r="B820" s="62" t="e">
        <f t="shared" si="60"/>
        <v>#VALUE!</v>
      </c>
      <c r="C820" s="62" t="s">
        <v>101</v>
      </c>
      <c r="D820" s="63">
        <f t="shared" si="62"/>
        <v>0</v>
      </c>
      <c r="E820" s="87">
        <f t="shared" si="63"/>
        <v>0</v>
      </c>
      <c r="F820" s="89">
        <f t="shared" si="64"/>
        <v>0</v>
      </c>
      <c r="G820" s="64" t="s">
        <v>8</v>
      </c>
      <c r="H820" s="64">
        <f t="shared" si="61"/>
        <v>0</v>
      </c>
    </row>
    <row r="821" spans="1:8">
      <c r="A821" s="104" t="e">
        <f>#REF!</f>
        <v>#REF!</v>
      </c>
      <c r="B821" s="62" t="e">
        <f t="shared" si="60"/>
        <v>#VALUE!</v>
      </c>
      <c r="C821" s="62" t="s">
        <v>101</v>
      </c>
      <c r="D821" s="63">
        <f t="shared" si="62"/>
        <v>0</v>
      </c>
      <c r="E821" s="87">
        <f t="shared" si="63"/>
        <v>0</v>
      </c>
      <c r="F821" s="89">
        <f t="shared" si="64"/>
        <v>0</v>
      </c>
      <c r="G821" s="64" t="s">
        <v>8</v>
      </c>
      <c r="H821" s="64">
        <f t="shared" si="61"/>
        <v>0</v>
      </c>
    </row>
    <row r="822" spans="1:8">
      <c r="A822" s="104" t="e">
        <f>#REF!</f>
        <v>#REF!</v>
      </c>
      <c r="B822" s="62" t="e">
        <f t="shared" si="60"/>
        <v>#VALUE!</v>
      </c>
      <c r="C822" s="62" t="s">
        <v>101</v>
      </c>
      <c r="D822" s="63">
        <f t="shared" si="62"/>
        <v>0</v>
      </c>
      <c r="E822" s="87">
        <f t="shared" si="63"/>
        <v>0</v>
      </c>
      <c r="F822" s="89">
        <f t="shared" si="64"/>
        <v>0</v>
      </c>
      <c r="G822" s="64" t="s">
        <v>8</v>
      </c>
      <c r="H822" s="64">
        <f t="shared" si="61"/>
        <v>0</v>
      </c>
    </row>
    <row r="823" spans="1:8">
      <c r="A823" s="104" t="e">
        <f>#REF!</f>
        <v>#REF!</v>
      </c>
      <c r="B823" s="62" t="e">
        <f t="shared" si="60"/>
        <v>#VALUE!</v>
      </c>
      <c r="C823" s="62" t="s">
        <v>101</v>
      </c>
      <c r="D823" s="63">
        <f t="shared" si="62"/>
        <v>0</v>
      </c>
      <c r="E823" s="87">
        <f t="shared" si="63"/>
        <v>0</v>
      </c>
      <c r="F823" s="89">
        <f t="shared" si="64"/>
        <v>0</v>
      </c>
      <c r="G823" s="64" t="s">
        <v>8</v>
      </c>
      <c r="H823" s="64">
        <f t="shared" si="61"/>
        <v>0</v>
      </c>
    </row>
    <row r="824" spans="1:8">
      <c r="A824" s="104" t="e">
        <f>#REF!</f>
        <v>#REF!</v>
      </c>
      <c r="B824" s="62" t="e">
        <f t="shared" si="60"/>
        <v>#VALUE!</v>
      </c>
      <c r="C824" s="62" t="s">
        <v>101</v>
      </c>
      <c r="D824" s="63">
        <f t="shared" si="62"/>
        <v>0</v>
      </c>
      <c r="E824" s="87">
        <f t="shared" si="63"/>
        <v>0</v>
      </c>
      <c r="F824" s="89">
        <f t="shared" si="64"/>
        <v>0</v>
      </c>
      <c r="G824" s="64" t="s">
        <v>8</v>
      </c>
      <c r="H824" s="64">
        <f t="shared" si="61"/>
        <v>0</v>
      </c>
    </row>
    <row r="825" spans="1:8">
      <c r="A825" s="104" t="e">
        <f>#REF!</f>
        <v>#REF!</v>
      </c>
      <c r="B825" s="62" t="e">
        <f t="shared" si="60"/>
        <v>#VALUE!</v>
      </c>
      <c r="C825" s="62" t="s">
        <v>101</v>
      </c>
      <c r="D825" s="63">
        <f t="shared" si="62"/>
        <v>0</v>
      </c>
      <c r="E825" s="87">
        <f t="shared" si="63"/>
        <v>0</v>
      </c>
      <c r="F825" s="89">
        <f t="shared" si="64"/>
        <v>0</v>
      </c>
      <c r="G825" s="64" t="s">
        <v>8</v>
      </c>
      <c r="H825" s="64">
        <f t="shared" si="61"/>
        <v>0</v>
      </c>
    </row>
    <row r="826" spans="1:8">
      <c r="A826" s="104" t="e">
        <f>#REF!</f>
        <v>#REF!</v>
      </c>
      <c r="B826" s="62" t="e">
        <f t="shared" si="60"/>
        <v>#VALUE!</v>
      </c>
      <c r="C826" s="62" t="s">
        <v>101</v>
      </c>
      <c r="D826" s="63">
        <f t="shared" si="62"/>
        <v>0</v>
      </c>
      <c r="E826" s="87">
        <f t="shared" si="63"/>
        <v>0</v>
      </c>
      <c r="F826" s="89">
        <f t="shared" si="64"/>
        <v>0</v>
      </c>
      <c r="G826" s="64" t="s">
        <v>8</v>
      </c>
      <c r="H826" s="64">
        <f t="shared" si="61"/>
        <v>0</v>
      </c>
    </row>
    <row r="827" spans="1:8">
      <c r="A827" s="104" t="e">
        <f>#REF!</f>
        <v>#REF!</v>
      </c>
      <c r="B827" s="62" t="e">
        <f t="shared" si="60"/>
        <v>#VALUE!</v>
      </c>
      <c r="C827" s="62" t="s">
        <v>101</v>
      </c>
      <c r="D827" s="63">
        <f t="shared" si="62"/>
        <v>0</v>
      </c>
      <c r="E827" s="87">
        <f t="shared" si="63"/>
        <v>0</v>
      </c>
      <c r="F827" s="89">
        <f t="shared" si="64"/>
        <v>0</v>
      </c>
      <c r="G827" s="64" t="s">
        <v>8</v>
      </c>
      <c r="H827" s="64">
        <f t="shared" si="61"/>
        <v>0</v>
      </c>
    </row>
    <row r="828" spans="1:8">
      <c r="A828" s="104" t="e">
        <f>#REF!</f>
        <v>#REF!</v>
      </c>
      <c r="B828" s="62" t="e">
        <f t="shared" ref="B828:B891" si="65">MID(O828,FIND(" ",O828)+1,8)</f>
        <v>#VALUE!</v>
      </c>
      <c r="C828" s="62" t="s">
        <v>101</v>
      </c>
      <c r="D828" s="63">
        <f t="shared" si="62"/>
        <v>0</v>
      </c>
      <c r="E828" s="87">
        <f t="shared" si="63"/>
        <v>0</v>
      </c>
      <c r="F828" s="89">
        <f t="shared" si="64"/>
        <v>0</v>
      </c>
      <c r="G828" s="64" t="s">
        <v>8</v>
      </c>
      <c r="H828" s="64">
        <f t="shared" ref="H828:H891" si="66">Q828</f>
        <v>0</v>
      </c>
    </row>
    <row r="829" spans="1:8">
      <c r="A829" s="104" t="e">
        <f>#REF!</f>
        <v>#REF!</v>
      </c>
      <c r="B829" s="62" t="e">
        <f t="shared" si="65"/>
        <v>#VALUE!</v>
      </c>
      <c r="C829" s="62" t="s">
        <v>101</v>
      </c>
      <c r="D829" s="63">
        <f t="shared" si="62"/>
        <v>0</v>
      </c>
      <c r="E829" s="87">
        <f t="shared" si="63"/>
        <v>0</v>
      </c>
      <c r="F829" s="89">
        <f t="shared" si="64"/>
        <v>0</v>
      </c>
      <c r="G829" s="64" t="s">
        <v>8</v>
      </c>
      <c r="H829" s="64">
        <f t="shared" si="66"/>
        <v>0</v>
      </c>
    </row>
    <row r="830" spans="1:8">
      <c r="A830" s="104" t="e">
        <f>#REF!</f>
        <v>#REF!</v>
      </c>
      <c r="B830" s="62" t="e">
        <f t="shared" si="65"/>
        <v>#VALUE!</v>
      </c>
      <c r="C830" s="62" t="s">
        <v>101</v>
      </c>
      <c r="D830" s="63">
        <f t="shared" si="62"/>
        <v>0</v>
      </c>
      <c r="E830" s="87">
        <f t="shared" si="63"/>
        <v>0</v>
      </c>
      <c r="F830" s="89">
        <f t="shared" si="64"/>
        <v>0</v>
      </c>
      <c r="G830" s="64" t="s">
        <v>8</v>
      </c>
      <c r="H830" s="64">
        <f t="shared" si="66"/>
        <v>0</v>
      </c>
    </row>
    <row r="831" spans="1:8">
      <c r="A831" s="104" t="e">
        <f>#REF!</f>
        <v>#REF!</v>
      </c>
      <c r="B831" s="62" t="e">
        <f t="shared" si="65"/>
        <v>#VALUE!</v>
      </c>
      <c r="C831" s="62" t="s">
        <v>101</v>
      </c>
      <c r="D831" s="63">
        <f t="shared" si="62"/>
        <v>0</v>
      </c>
      <c r="E831" s="87">
        <f t="shared" si="63"/>
        <v>0</v>
      </c>
      <c r="F831" s="89">
        <f t="shared" si="64"/>
        <v>0</v>
      </c>
      <c r="G831" s="64" t="s">
        <v>8</v>
      </c>
      <c r="H831" s="64">
        <f t="shared" si="66"/>
        <v>0</v>
      </c>
    </row>
    <row r="832" spans="1:8">
      <c r="A832" s="104" t="e">
        <f>#REF!</f>
        <v>#REF!</v>
      </c>
      <c r="B832" s="62" t="e">
        <f t="shared" si="65"/>
        <v>#VALUE!</v>
      </c>
      <c r="C832" s="62" t="s">
        <v>101</v>
      </c>
      <c r="D832" s="63">
        <f t="shared" si="62"/>
        <v>0</v>
      </c>
      <c r="E832" s="87">
        <f t="shared" si="63"/>
        <v>0</v>
      </c>
      <c r="F832" s="89">
        <f t="shared" si="64"/>
        <v>0</v>
      </c>
      <c r="G832" s="64" t="s">
        <v>8</v>
      </c>
      <c r="H832" s="64">
        <f t="shared" si="66"/>
        <v>0</v>
      </c>
    </row>
    <row r="833" spans="1:8">
      <c r="A833" s="104" t="e">
        <f>#REF!</f>
        <v>#REF!</v>
      </c>
      <c r="B833" s="62" t="e">
        <f t="shared" si="65"/>
        <v>#VALUE!</v>
      </c>
      <c r="C833" s="62" t="s">
        <v>101</v>
      </c>
      <c r="D833" s="63">
        <f t="shared" si="62"/>
        <v>0</v>
      </c>
      <c r="E833" s="87">
        <f t="shared" si="63"/>
        <v>0</v>
      </c>
      <c r="F833" s="89">
        <f t="shared" si="64"/>
        <v>0</v>
      </c>
      <c r="G833" s="64" t="s">
        <v>8</v>
      </c>
      <c r="H833" s="64">
        <f t="shared" si="66"/>
        <v>0</v>
      </c>
    </row>
    <row r="834" spans="1:8">
      <c r="A834" s="104" t="e">
        <f>#REF!</f>
        <v>#REF!</v>
      </c>
      <c r="B834" s="62" t="e">
        <f t="shared" si="65"/>
        <v>#VALUE!</v>
      </c>
      <c r="C834" s="62" t="s">
        <v>101</v>
      </c>
      <c r="D834" s="63">
        <f t="shared" si="62"/>
        <v>0</v>
      </c>
      <c r="E834" s="87">
        <f t="shared" si="63"/>
        <v>0</v>
      </c>
      <c r="F834" s="89">
        <f t="shared" si="64"/>
        <v>0</v>
      </c>
      <c r="G834" s="64" t="s">
        <v>8</v>
      </c>
      <c r="H834" s="64">
        <f t="shared" si="66"/>
        <v>0</v>
      </c>
    </row>
    <row r="835" spans="1:8">
      <c r="A835" s="104" t="e">
        <f>#REF!</f>
        <v>#REF!</v>
      </c>
      <c r="B835" s="62" t="e">
        <f t="shared" si="65"/>
        <v>#VALUE!</v>
      </c>
      <c r="C835" s="62" t="s">
        <v>101</v>
      </c>
      <c r="D835" s="63">
        <f t="shared" ref="D835:D898" si="67">L835</f>
        <v>0</v>
      </c>
      <c r="E835" s="87">
        <f t="shared" ref="E835:E898" si="68">M835/100</f>
        <v>0</v>
      </c>
      <c r="F835" s="89">
        <f t="shared" ref="F835:F898" si="69">(D835*E835)</f>
        <v>0</v>
      </c>
      <c r="G835" s="64" t="s">
        <v>8</v>
      </c>
      <c r="H835" s="64">
        <f t="shared" si="66"/>
        <v>0</v>
      </c>
    </row>
    <row r="836" spans="1:8">
      <c r="A836" s="104" t="e">
        <f>#REF!</f>
        <v>#REF!</v>
      </c>
      <c r="B836" s="62" t="e">
        <f t="shared" si="65"/>
        <v>#VALUE!</v>
      </c>
      <c r="C836" s="62" t="s">
        <v>101</v>
      </c>
      <c r="D836" s="63">
        <f t="shared" si="67"/>
        <v>0</v>
      </c>
      <c r="E836" s="87">
        <f t="shared" si="68"/>
        <v>0</v>
      </c>
      <c r="F836" s="89">
        <f t="shared" si="69"/>
        <v>0</v>
      </c>
      <c r="G836" s="64" t="s">
        <v>8</v>
      </c>
      <c r="H836" s="64">
        <f t="shared" si="66"/>
        <v>0</v>
      </c>
    </row>
    <row r="837" spans="1:8">
      <c r="A837" s="104" t="e">
        <f>#REF!</f>
        <v>#REF!</v>
      </c>
      <c r="B837" s="62" t="e">
        <f t="shared" si="65"/>
        <v>#VALUE!</v>
      </c>
      <c r="C837" s="62" t="s">
        <v>101</v>
      </c>
      <c r="D837" s="63">
        <f t="shared" si="67"/>
        <v>0</v>
      </c>
      <c r="E837" s="87">
        <f t="shared" si="68"/>
        <v>0</v>
      </c>
      <c r="F837" s="89">
        <f t="shared" si="69"/>
        <v>0</v>
      </c>
      <c r="G837" s="64" t="s">
        <v>8</v>
      </c>
      <c r="H837" s="64">
        <f t="shared" si="66"/>
        <v>0</v>
      </c>
    </row>
    <row r="838" spans="1:8">
      <c r="A838" s="104" t="e">
        <f>#REF!</f>
        <v>#REF!</v>
      </c>
      <c r="B838" s="62" t="e">
        <f t="shared" si="65"/>
        <v>#VALUE!</v>
      </c>
      <c r="C838" s="62" t="s">
        <v>101</v>
      </c>
      <c r="D838" s="63">
        <f t="shared" si="67"/>
        <v>0</v>
      </c>
      <c r="E838" s="87">
        <f t="shared" si="68"/>
        <v>0</v>
      </c>
      <c r="F838" s="89">
        <f t="shared" si="69"/>
        <v>0</v>
      </c>
      <c r="G838" s="64" t="s">
        <v>8</v>
      </c>
      <c r="H838" s="64">
        <f t="shared" si="66"/>
        <v>0</v>
      </c>
    </row>
    <row r="839" spans="1:8">
      <c r="A839" s="104" t="e">
        <f>#REF!</f>
        <v>#REF!</v>
      </c>
      <c r="B839" s="62" t="e">
        <f t="shared" si="65"/>
        <v>#VALUE!</v>
      </c>
      <c r="C839" s="62" t="s">
        <v>101</v>
      </c>
      <c r="D839" s="63">
        <f t="shared" si="67"/>
        <v>0</v>
      </c>
      <c r="E839" s="87">
        <f t="shared" si="68"/>
        <v>0</v>
      </c>
      <c r="F839" s="89">
        <f t="shared" si="69"/>
        <v>0</v>
      </c>
      <c r="G839" s="64" t="s">
        <v>8</v>
      </c>
      <c r="H839" s="64">
        <f t="shared" si="66"/>
        <v>0</v>
      </c>
    </row>
    <row r="840" spans="1:8">
      <c r="A840" s="104" t="e">
        <f>#REF!</f>
        <v>#REF!</v>
      </c>
      <c r="B840" s="62" t="e">
        <f t="shared" si="65"/>
        <v>#VALUE!</v>
      </c>
      <c r="C840" s="62" t="s">
        <v>101</v>
      </c>
      <c r="D840" s="63">
        <f t="shared" si="67"/>
        <v>0</v>
      </c>
      <c r="E840" s="87">
        <f t="shared" si="68"/>
        <v>0</v>
      </c>
      <c r="F840" s="89">
        <f t="shared" si="69"/>
        <v>0</v>
      </c>
      <c r="G840" s="64" t="s">
        <v>8</v>
      </c>
      <c r="H840" s="64">
        <f t="shared" si="66"/>
        <v>0</v>
      </c>
    </row>
    <row r="841" spans="1:8">
      <c r="A841" s="104" t="e">
        <f>#REF!</f>
        <v>#REF!</v>
      </c>
      <c r="B841" s="62" t="e">
        <f t="shared" si="65"/>
        <v>#VALUE!</v>
      </c>
      <c r="C841" s="62" t="s">
        <v>101</v>
      </c>
      <c r="D841" s="63">
        <f t="shared" si="67"/>
        <v>0</v>
      </c>
      <c r="E841" s="87">
        <f t="shared" si="68"/>
        <v>0</v>
      </c>
      <c r="F841" s="89">
        <f t="shared" si="69"/>
        <v>0</v>
      </c>
      <c r="G841" s="64" t="s">
        <v>8</v>
      </c>
      <c r="H841" s="64">
        <f t="shared" si="66"/>
        <v>0</v>
      </c>
    </row>
    <row r="842" spans="1:8">
      <c r="A842" s="104" t="e">
        <f>#REF!</f>
        <v>#REF!</v>
      </c>
      <c r="B842" s="62" t="e">
        <f t="shared" si="65"/>
        <v>#VALUE!</v>
      </c>
      <c r="C842" s="62" t="s">
        <v>101</v>
      </c>
      <c r="D842" s="63">
        <f t="shared" si="67"/>
        <v>0</v>
      </c>
      <c r="E842" s="87">
        <f t="shared" si="68"/>
        <v>0</v>
      </c>
      <c r="F842" s="89">
        <f t="shared" si="69"/>
        <v>0</v>
      </c>
      <c r="G842" s="64" t="s">
        <v>8</v>
      </c>
      <c r="H842" s="64">
        <f t="shared" si="66"/>
        <v>0</v>
      </c>
    </row>
    <row r="843" spans="1:8">
      <c r="A843" s="104" t="e">
        <f>#REF!</f>
        <v>#REF!</v>
      </c>
      <c r="B843" s="62" t="e">
        <f t="shared" si="65"/>
        <v>#VALUE!</v>
      </c>
      <c r="C843" s="62" t="s">
        <v>101</v>
      </c>
      <c r="D843" s="63">
        <f t="shared" si="67"/>
        <v>0</v>
      </c>
      <c r="E843" s="87">
        <f t="shared" si="68"/>
        <v>0</v>
      </c>
      <c r="F843" s="89">
        <f t="shared" si="69"/>
        <v>0</v>
      </c>
      <c r="G843" s="64" t="s">
        <v>8</v>
      </c>
      <c r="H843" s="64">
        <f t="shared" si="66"/>
        <v>0</v>
      </c>
    </row>
    <row r="844" spans="1:8">
      <c r="A844" s="104" t="e">
        <f>#REF!</f>
        <v>#REF!</v>
      </c>
      <c r="B844" s="62" t="e">
        <f t="shared" si="65"/>
        <v>#VALUE!</v>
      </c>
      <c r="C844" s="62" t="s">
        <v>101</v>
      </c>
      <c r="D844" s="63">
        <f t="shared" si="67"/>
        <v>0</v>
      </c>
      <c r="E844" s="87">
        <f t="shared" si="68"/>
        <v>0</v>
      </c>
      <c r="F844" s="89">
        <f t="shared" si="69"/>
        <v>0</v>
      </c>
      <c r="G844" s="64" t="s">
        <v>8</v>
      </c>
      <c r="H844" s="64">
        <f t="shared" si="66"/>
        <v>0</v>
      </c>
    </row>
    <row r="845" spans="1:8">
      <c r="A845" s="104" t="e">
        <f>#REF!</f>
        <v>#REF!</v>
      </c>
      <c r="B845" s="62" t="e">
        <f t="shared" si="65"/>
        <v>#VALUE!</v>
      </c>
      <c r="C845" s="62" t="s">
        <v>101</v>
      </c>
      <c r="D845" s="63">
        <f t="shared" si="67"/>
        <v>0</v>
      </c>
      <c r="E845" s="87">
        <f t="shared" si="68"/>
        <v>0</v>
      </c>
      <c r="F845" s="89">
        <f t="shared" si="69"/>
        <v>0</v>
      </c>
      <c r="G845" s="64" t="s">
        <v>8</v>
      </c>
      <c r="H845" s="64">
        <f t="shared" si="66"/>
        <v>0</v>
      </c>
    </row>
    <row r="846" spans="1:8">
      <c r="A846" s="104" t="e">
        <f>#REF!</f>
        <v>#REF!</v>
      </c>
      <c r="B846" s="62" t="e">
        <f t="shared" si="65"/>
        <v>#VALUE!</v>
      </c>
      <c r="C846" s="62" t="s">
        <v>101</v>
      </c>
      <c r="D846" s="63">
        <f t="shared" si="67"/>
        <v>0</v>
      </c>
      <c r="E846" s="87">
        <f t="shared" si="68"/>
        <v>0</v>
      </c>
      <c r="F846" s="89">
        <f t="shared" si="69"/>
        <v>0</v>
      </c>
      <c r="G846" s="64" t="s">
        <v>8</v>
      </c>
      <c r="H846" s="64">
        <f t="shared" si="66"/>
        <v>0</v>
      </c>
    </row>
    <row r="847" spans="1:8">
      <c r="A847" s="104" t="e">
        <f>#REF!</f>
        <v>#REF!</v>
      </c>
      <c r="B847" s="62" t="e">
        <f t="shared" si="65"/>
        <v>#VALUE!</v>
      </c>
      <c r="C847" s="62" t="s">
        <v>101</v>
      </c>
      <c r="D847" s="63">
        <f t="shared" si="67"/>
        <v>0</v>
      </c>
      <c r="E847" s="87">
        <f t="shared" si="68"/>
        <v>0</v>
      </c>
      <c r="F847" s="89">
        <f t="shared" si="69"/>
        <v>0</v>
      </c>
      <c r="G847" s="64" t="s">
        <v>8</v>
      </c>
      <c r="H847" s="64">
        <f t="shared" si="66"/>
        <v>0</v>
      </c>
    </row>
    <row r="848" spans="1:8">
      <c r="A848" s="104" t="e">
        <f>#REF!</f>
        <v>#REF!</v>
      </c>
      <c r="B848" s="62" t="e">
        <f t="shared" si="65"/>
        <v>#VALUE!</v>
      </c>
      <c r="C848" s="62" t="s">
        <v>101</v>
      </c>
      <c r="D848" s="63">
        <f t="shared" si="67"/>
        <v>0</v>
      </c>
      <c r="E848" s="87">
        <f t="shared" si="68"/>
        <v>0</v>
      </c>
      <c r="F848" s="89">
        <f t="shared" si="69"/>
        <v>0</v>
      </c>
      <c r="G848" s="64" t="s">
        <v>8</v>
      </c>
      <c r="H848" s="64">
        <f t="shared" si="66"/>
        <v>0</v>
      </c>
    </row>
    <row r="849" spans="1:8">
      <c r="A849" s="104" t="e">
        <f>#REF!</f>
        <v>#REF!</v>
      </c>
      <c r="B849" s="62" t="e">
        <f t="shared" si="65"/>
        <v>#VALUE!</v>
      </c>
      <c r="C849" s="62" t="s">
        <v>101</v>
      </c>
      <c r="D849" s="63">
        <f t="shared" si="67"/>
        <v>0</v>
      </c>
      <c r="E849" s="87">
        <f t="shared" si="68"/>
        <v>0</v>
      </c>
      <c r="F849" s="89">
        <f t="shared" si="69"/>
        <v>0</v>
      </c>
      <c r="G849" s="64" t="s">
        <v>8</v>
      </c>
      <c r="H849" s="64">
        <f t="shared" si="66"/>
        <v>0</v>
      </c>
    </row>
    <row r="850" spans="1:8">
      <c r="A850" s="104" t="e">
        <f>#REF!</f>
        <v>#REF!</v>
      </c>
      <c r="B850" s="62" t="e">
        <f t="shared" si="65"/>
        <v>#VALUE!</v>
      </c>
      <c r="C850" s="62" t="s">
        <v>101</v>
      </c>
      <c r="D850" s="63">
        <f t="shared" si="67"/>
        <v>0</v>
      </c>
      <c r="E850" s="87">
        <f t="shared" si="68"/>
        <v>0</v>
      </c>
      <c r="F850" s="89">
        <f t="shared" si="69"/>
        <v>0</v>
      </c>
      <c r="G850" s="64" t="s">
        <v>8</v>
      </c>
      <c r="H850" s="64">
        <f t="shared" si="66"/>
        <v>0</v>
      </c>
    </row>
    <row r="851" spans="1:8">
      <c r="A851" s="104" t="e">
        <f>#REF!</f>
        <v>#REF!</v>
      </c>
      <c r="B851" s="62" t="e">
        <f t="shared" si="65"/>
        <v>#VALUE!</v>
      </c>
      <c r="C851" s="62" t="s">
        <v>101</v>
      </c>
      <c r="D851" s="63">
        <f t="shared" si="67"/>
        <v>0</v>
      </c>
      <c r="E851" s="87">
        <f t="shared" si="68"/>
        <v>0</v>
      </c>
      <c r="F851" s="89">
        <f t="shared" si="69"/>
        <v>0</v>
      </c>
      <c r="G851" s="64" t="s">
        <v>8</v>
      </c>
      <c r="H851" s="64">
        <f t="shared" si="66"/>
        <v>0</v>
      </c>
    </row>
    <row r="852" spans="1:8">
      <c r="A852" s="104" t="e">
        <f>#REF!</f>
        <v>#REF!</v>
      </c>
      <c r="B852" s="62" t="e">
        <f t="shared" si="65"/>
        <v>#VALUE!</v>
      </c>
      <c r="C852" s="62" t="s">
        <v>101</v>
      </c>
      <c r="D852" s="63">
        <f t="shared" si="67"/>
        <v>0</v>
      </c>
      <c r="E852" s="87">
        <f t="shared" si="68"/>
        <v>0</v>
      </c>
      <c r="F852" s="89">
        <f t="shared" si="69"/>
        <v>0</v>
      </c>
      <c r="G852" s="64" t="s">
        <v>8</v>
      </c>
      <c r="H852" s="64">
        <f t="shared" si="66"/>
        <v>0</v>
      </c>
    </row>
    <row r="853" spans="1:8">
      <c r="A853" s="104" t="e">
        <f>#REF!</f>
        <v>#REF!</v>
      </c>
      <c r="B853" s="62" t="e">
        <f t="shared" si="65"/>
        <v>#VALUE!</v>
      </c>
      <c r="C853" s="62" t="s">
        <v>101</v>
      </c>
      <c r="D853" s="63">
        <f t="shared" si="67"/>
        <v>0</v>
      </c>
      <c r="E853" s="87">
        <f t="shared" si="68"/>
        <v>0</v>
      </c>
      <c r="F853" s="89">
        <f t="shared" si="69"/>
        <v>0</v>
      </c>
      <c r="G853" s="64" t="s">
        <v>8</v>
      </c>
      <c r="H853" s="64">
        <f t="shared" si="66"/>
        <v>0</v>
      </c>
    </row>
    <row r="854" spans="1:8">
      <c r="A854" s="104" t="e">
        <f>#REF!</f>
        <v>#REF!</v>
      </c>
      <c r="B854" s="62" t="e">
        <f t="shared" si="65"/>
        <v>#VALUE!</v>
      </c>
      <c r="C854" s="62" t="s">
        <v>101</v>
      </c>
      <c r="D854" s="63">
        <f t="shared" si="67"/>
        <v>0</v>
      </c>
      <c r="E854" s="87">
        <f t="shared" si="68"/>
        <v>0</v>
      </c>
      <c r="F854" s="89">
        <f t="shared" si="69"/>
        <v>0</v>
      </c>
      <c r="G854" s="64" t="s">
        <v>8</v>
      </c>
      <c r="H854" s="64">
        <f t="shared" si="66"/>
        <v>0</v>
      </c>
    </row>
    <row r="855" spans="1:8">
      <c r="A855" s="104" t="e">
        <f>#REF!</f>
        <v>#REF!</v>
      </c>
      <c r="B855" s="62" t="e">
        <f t="shared" si="65"/>
        <v>#VALUE!</v>
      </c>
      <c r="C855" s="62" t="s">
        <v>101</v>
      </c>
      <c r="D855" s="63">
        <f t="shared" si="67"/>
        <v>0</v>
      </c>
      <c r="E855" s="87">
        <f t="shared" si="68"/>
        <v>0</v>
      </c>
      <c r="F855" s="89">
        <f t="shared" si="69"/>
        <v>0</v>
      </c>
      <c r="G855" s="64" t="s">
        <v>8</v>
      </c>
      <c r="H855" s="64">
        <f t="shared" si="66"/>
        <v>0</v>
      </c>
    </row>
    <row r="856" spans="1:8">
      <c r="A856" s="104" t="e">
        <f>#REF!</f>
        <v>#REF!</v>
      </c>
      <c r="B856" s="62" t="e">
        <f t="shared" si="65"/>
        <v>#VALUE!</v>
      </c>
      <c r="C856" s="62" t="s">
        <v>101</v>
      </c>
      <c r="D856" s="63">
        <f t="shared" si="67"/>
        <v>0</v>
      </c>
      <c r="E856" s="87">
        <f t="shared" si="68"/>
        <v>0</v>
      </c>
      <c r="F856" s="89">
        <f t="shared" si="69"/>
        <v>0</v>
      </c>
      <c r="G856" s="64" t="s">
        <v>8</v>
      </c>
      <c r="H856" s="64">
        <f t="shared" si="66"/>
        <v>0</v>
      </c>
    </row>
    <row r="857" spans="1:8">
      <c r="A857" s="104" t="e">
        <f>#REF!</f>
        <v>#REF!</v>
      </c>
      <c r="B857" s="62" t="e">
        <f t="shared" si="65"/>
        <v>#VALUE!</v>
      </c>
      <c r="C857" s="62" t="s">
        <v>101</v>
      </c>
      <c r="D857" s="63">
        <f t="shared" si="67"/>
        <v>0</v>
      </c>
      <c r="E857" s="87">
        <f t="shared" si="68"/>
        <v>0</v>
      </c>
      <c r="F857" s="89">
        <f t="shared" si="69"/>
        <v>0</v>
      </c>
      <c r="G857" s="64" t="s">
        <v>8</v>
      </c>
      <c r="H857" s="64">
        <f t="shared" si="66"/>
        <v>0</v>
      </c>
    </row>
    <row r="858" spans="1:8">
      <c r="A858" s="104" t="e">
        <f>#REF!</f>
        <v>#REF!</v>
      </c>
      <c r="B858" s="62" t="e">
        <f t="shared" si="65"/>
        <v>#VALUE!</v>
      </c>
      <c r="C858" s="62" t="s">
        <v>101</v>
      </c>
      <c r="D858" s="63">
        <f t="shared" si="67"/>
        <v>0</v>
      </c>
      <c r="E858" s="87">
        <f t="shared" si="68"/>
        <v>0</v>
      </c>
      <c r="F858" s="89">
        <f t="shared" si="69"/>
        <v>0</v>
      </c>
      <c r="G858" s="64" t="s">
        <v>8</v>
      </c>
      <c r="H858" s="64">
        <f t="shared" si="66"/>
        <v>0</v>
      </c>
    </row>
    <row r="859" spans="1:8">
      <c r="A859" s="104" t="e">
        <f>#REF!</f>
        <v>#REF!</v>
      </c>
      <c r="B859" s="62" t="e">
        <f t="shared" si="65"/>
        <v>#VALUE!</v>
      </c>
      <c r="C859" s="62" t="s">
        <v>101</v>
      </c>
      <c r="D859" s="63">
        <f t="shared" si="67"/>
        <v>0</v>
      </c>
      <c r="E859" s="87">
        <f t="shared" si="68"/>
        <v>0</v>
      </c>
      <c r="F859" s="89">
        <f t="shared" si="69"/>
        <v>0</v>
      </c>
      <c r="G859" s="64" t="s">
        <v>8</v>
      </c>
      <c r="H859" s="64">
        <f t="shared" si="66"/>
        <v>0</v>
      </c>
    </row>
    <row r="860" spans="1:8">
      <c r="A860" s="104" t="e">
        <f>#REF!</f>
        <v>#REF!</v>
      </c>
      <c r="B860" s="62" t="e">
        <f t="shared" si="65"/>
        <v>#VALUE!</v>
      </c>
      <c r="C860" s="62" t="s">
        <v>101</v>
      </c>
      <c r="D860" s="63">
        <f t="shared" si="67"/>
        <v>0</v>
      </c>
      <c r="E860" s="87">
        <f t="shared" si="68"/>
        <v>0</v>
      </c>
      <c r="F860" s="89">
        <f t="shared" si="69"/>
        <v>0</v>
      </c>
      <c r="G860" s="64" t="s">
        <v>8</v>
      </c>
      <c r="H860" s="64">
        <f t="shared" si="66"/>
        <v>0</v>
      </c>
    </row>
    <row r="861" spans="1:8">
      <c r="A861" s="104" t="e">
        <f>#REF!</f>
        <v>#REF!</v>
      </c>
      <c r="B861" s="62" t="e">
        <f t="shared" si="65"/>
        <v>#VALUE!</v>
      </c>
      <c r="C861" s="62" t="s">
        <v>101</v>
      </c>
      <c r="D861" s="63">
        <f t="shared" si="67"/>
        <v>0</v>
      </c>
      <c r="E861" s="87">
        <f t="shared" si="68"/>
        <v>0</v>
      </c>
      <c r="F861" s="89">
        <f t="shared" si="69"/>
        <v>0</v>
      </c>
      <c r="G861" s="64" t="s">
        <v>8</v>
      </c>
      <c r="H861" s="64">
        <f t="shared" si="66"/>
        <v>0</v>
      </c>
    </row>
    <row r="862" spans="1:8">
      <c r="A862" s="104" t="e">
        <f>#REF!</f>
        <v>#REF!</v>
      </c>
      <c r="B862" s="62" t="e">
        <f t="shared" si="65"/>
        <v>#VALUE!</v>
      </c>
      <c r="C862" s="62" t="s">
        <v>101</v>
      </c>
      <c r="D862" s="63">
        <f t="shared" si="67"/>
        <v>0</v>
      </c>
      <c r="E862" s="87">
        <f t="shared" si="68"/>
        <v>0</v>
      </c>
      <c r="F862" s="89">
        <f t="shared" si="69"/>
        <v>0</v>
      </c>
      <c r="G862" s="64" t="s">
        <v>8</v>
      </c>
      <c r="H862" s="64">
        <f t="shared" si="66"/>
        <v>0</v>
      </c>
    </row>
    <row r="863" spans="1:8">
      <c r="A863" s="104" t="e">
        <f>#REF!</f>
        <v>#REF!</v>
      </c>
      <c r="B863" s="62" t="e">
        <f t="shared" si="65"/>
        <v>#VALUE!</v>
      </c>
      <c r="C863" s="62" t="s">
        <v>101</v>
      </c>
      <c r="D863" s="63">
        <f t="shared" si="67"/>
        <v>0</v>
      </c>
      <c r="E863" s="87">
        <f t="shared" si="68"/>
        <v>0</v>
      </c>
      <c r="F863" s="89">
        <f t="shared" si="69"/>
        <v>0</v>
      </c>
      <c r="G863" s="64" t="s">
        <v>8</v>
      </c>
      <c r="H863" s="64">
        <f t="shared" si="66"/>
        <v>0</v>
      </c>
    </row>
    <row r="864" spans="1:8">
      <c r="A864" s="104" t="e">
        <f>#REF!</f>
        <v>#REF!</v>
      </c>
      <c r="B864" s="62" t="e">
        <f t="shared" si="65"/>
        <v>#VALUE!</v>
      </c>
      <c r="C864" s="62" t="s">
        <v>101</v>
      </c>
      <c r="D864" s="63">
        <f t="shared" si="67"/>
        <v>0</v>
      </c>
      <c r="E864" s="87">
        <f t="shared" si="68"/>
        <v>0</v>
      </c>
      <c r="F864" s="89">
        <f t="shared" si="69"/>
        <v>0</v>
      </c>
      <c r="G864" s="64" t="s">
        <v>8</v>
      </c>
      <c r="H864" s="64">
        <f t="shared" si="66"/>
        <v>0</v>
      </c>
    </row>
    <row r="865" spans="1:8">
      <c r="A865" s="104" t="e">
        <f>#REF!</f>
        <v>#REF!</v>
      </c>
      <c r="B865" s="62" t="e">
        <f t="shared" si="65"/>
        <v>#VALUE!</v>
      </c>
      <c r="C865" s="62" t="s">
        <v>101</v>
      </c>
      <c r="D865" s="63">
        <f t="shared" si="67"/>
        <v>0</v>
      </c>
      <c r="E865" s="87">
        <f t="shared" si="68"/>
        <v>0</v>
      </c>
      <c r="F865" s="89">
        <f t="shared" si="69"/>
        <v>0</v>
      </c>
      <c r="G865" s="64" t="s">
        <v>8</v>
      </c>
      <c r="H865" s="64">
        <f t="shared" si="66"/>
        <v>0</v>
      </c>
    </row>
    <row r="866" spans="1:8">
      <c r="A866" s="104" t="e">
        <f>#REF!</f>
        <v>#REF!</v>
      </c>
      <c r="B866" s="62" t="e">
        <f t="shared" si="65"/>
        <v>#VALUE!</v>
      </c>
      <c r="C866" s="62" t="s">
        <v>101</v>
      </c>
      <c r="D866" s="63">
        <f t="shared" si="67"/>
        <v>0</v>
      </c>
      <c r="E866" s="87">
        <f t="shared" si="68"/>
        <v>0</v>
      </c>
      <c r="F866" s="89">
        <f t="shared" si="69"/>
        <v>0</v>
      </c>
      <c r="G866" s="64" t="s">
        <v>8</v>
      </c>
      <c r="H866" s="64">
        <f t="shared" si="66"/>
        <v>0</v>
      </c>
    </row>
    <row r="867" spans="1:8">
      <c r="A867" s="104" t="e">
        <f>#REF!</f>
        <v>#REF!</v>
      </c>
      <c r="B867" s="62" t="e">
        <f t="shared" si="65"/>
        <v>#VALUE!</v>
      </c>
      <c r="C867" s="62" t="s">
        <v>101</v>
      </c>
      <c r="D867" s="63">
        <f t="shared" si="67"/>
        <v>0</v>
      </c>
      <c r="E867" s="87">
        <f t="shared" si="68"/>
        <v>0</v>
      </c>
      <c r="F867" s="89">
        <f t="shared" si="69"/>
        <v>0</v>
      </c>
      <c r="G867" s="64" t="s">
        <v>8</v>
      </c>
      <c r="H867" s="64">
        <f t="shared" si="66"/>
        <v>0</v>
      </c>
    </row>
    <row r="868" spans="1:8">
      <c r="A868" s="104" t="e">
        <f>#REF!</f>
        <v>#REF!</v>
      </c>
      <c r="B868" s="62" t="e">
        <f t="shared" si="65"/>
        <v>#VALUE!</v>
      </c>
      <c r="C868" s="62" t="s">
        <v>101</v>
      </c>
      <c r="D868" s="63">
        <f t="shared" si="67"/>
        <v>0</v>
      </c>
      <c r="E868" s="87">
        <f t="shared" si="68"/>
        <v>0</v>
      </c>
      <c r="F868" s="89">
        <f t="shared" si="69"/>
        <v>0</v>
      </c>
      <c r="G868" s="64" t="s">
        <v>8</v>
      </c>
      <c r="H868" s="64">
        <f t="shared" si="66"/>
        <v>0</v>
      </c>
    </row>
    <row r="869" spans="1:8">
      <c r="A869" s="104" t="e">
        <f>#REF!</f>
        <v>#REF!</v>
      </c>
      <c r="B869" s="62" t="e">
        <f t="shared" si="65"/>
        <v>#VALUE!</v>
      </c>
      <c r="C869" s="62" t="s">
        <v>101</v>
      </c>
      <c r="D869" s="63">
        <f t="shared" si="67"/>
        <v>0</v>
      </c>
      <c r="E869" s="87">
        <f t="shared" si="68"/>
        <v>0</v>
      </c>
      <c r="F869" s="89">
        <f t="shared" si="69"/>
        <v>0</v>
      </c>
      <c r="G869" s="64" t="s">
        <v>8</v>
      </c>
      <c r="H869" s="64">
        <f t="shared" si="66"/>
        <v>0</v>
      </c>
    </row>
    <row r="870" spans="1:8">
      <c r="A870" s="104" t="e">
        <f>#REF!</f>
        <v>#REF!</v>
      </c>
      <c r="B870" s="62" t="e">
        <f t="shared" si="65"/>
        <v>#VALUE!</v>
      </c>
      <c r="C870" s="62" t="s">
        <v>101</v>
      </c>
      <c r="D870" s="63">
        <f t="shared" si="67"/>
        <v>0</v>
      </c>
      <c r="E870" s="87">
        <f t="shared" si="68"/>
        <v>0</v>
      </c>
      <c r="F870" s="89">
        <f t="shared" si="69"/>
        <v>0</v>
      </c>
      <c r="G870" s="64" t="s">
        <v>8</v>
      </c>
      <c r="H870" s="64">
        <f t="shared" si="66"/>
        <v>0</v>
      </c>
    </row>
    <row r="871" spans="1:8">
      <c r="A871" s="104" t="e">
        <f>#REF!</f>
        <v>#REF!</v>
      </c>
      <c r="B871" s="62" t="e">
        <f t="shared" si="65"/>
        <v>#VALUE!</v>
      </c>
      <c r="C871" s="62" t="s">
        <v>101</v>
      </c>
      <c r="D871" s="63">
        <f t="shared" si="67"/>
        <v>0</v>
      </c>
      <c r="E871" s="87">
        <f t="shared" si="68"/>
        <v>0</v>
      </c>
      <c r="F871" s="89">
        <f t="shared" si="69"/>
        <v>0</v>
      </c>
      <c r="G871" s="64" t="s">
        <v>8</v>
      </c>
      <c r="H871" s="64">
        <f t="shared" si="66"/>
        <v>0</v>
      </c>
    </row>
    <row r="872" spans="1:8">
      <c r="A872" s="104" t="e">
        <f>#REF!</f>
        <v>#REF!</v>
      </c>
      <c r="B872" s="62" t="e">
        <f t="shared" si="65"/>
        <v>#VALUE!</v>
      </c>
      <c r="C872" s="62" t="s">
        <v>101</v>
      </c>
      <c r="D872" s="63">
        <f t="shared" si="67"/>
        <v>0</v>
      </c>
      <c r="E872" s="87">
        <f t="shared" si="68"/>
        <v>0</v>
      </c>
      <c r="F872" s="89">
        <f t="shared" si="69"/>
        <v>0</v>
      </c>
      <c r="G872" s="64" t="s">
        <v>8</v>
      </c>
      <c r="H872" s="64">
        <f t="shared" si="66"/>
        <v>0</v>
      </c>
    </row>
    <row r="873" spans="1:8">
      <c r="A873" s="104" t="e">
        <f>#REF!</f>
        <v>#REF!</v>
      </c>
      <c r="B873" s="62" t="e">
        <f t="shared" si="65"/>
        <v>#VALUE!</v>
      </c>
      <c r="C873" s="62" t="s">
        <v>101</v>
      </c>
      <c r="D873" s="63">
        <f t="shared" si="67"/>
        <v>0</v>
      </c>
      <c r="E873" s="87">
        <f t="shared" si="68"/>
        <v>0</v>
      </c>
      <c r="F873" s="89">
        <f t="shared" si="69"/>
        <v>0</v>
      </c>
      <c r="G873" s="64" t="s">
        <v>8</v>
      </c>
      <c r="H873" s="64">
        <f t="shared" si="66"/>
        <v>0</v>
      </c>
    </row>
    <row r="874" spans="1:8">
      <c r="A874" s="104" t="e">
        <f>#REF!</f>
        <v>#REF!</v>
      </c>
      <c r="B874" s="62" t="e">
        <f t="shared" si="65"/>
        <v>#VALUE!</v>
      </c>
      <c r="C874" s="62" t="s">
        <v>101</v>
      </c>
      <c r="D874" s="63">
        <f t="shared" si="67"/>
        <v>0</v>
      </c>
      <c r="E874" s="87">
        <f t="shared" si="68"/>
        <v>0</v>
      </c>
      <c r="F874" s="89">
        <f t="shared" si="69"/>
        <v>0</v>
      </c>
      <c r="G874" s="64" t="s">
        <v>8</v>
      </c>
      <c r="H874" s="64">
        <f t="shared" si="66"/>
        <v>0</v>
      </c>
    </row>
    <row r="875" spans="1:8">
      <c r="A875" s="104" t="e">
        <f>#REF!</f>
        <v>#REF!</v>
      </c>
      <c r="B875" s="62" t="e">
        <f t="shared" si="65"/>
        <v>#VALUE!</v>
      </c>
      <c r="C875" s="62" t="s">
        <v>101</v>
      </c>
      <c r="D875" s="63">
        <f t="shared" si="67"/>
        <v>0</v>
      </c>
      <c r="E875" s="87">
        <f t="shared" si="68"/>
        <v>0</v>
      </c>
      <c r="F875" s="89">
        <f t="shared" si="69"/>
        <v>0</v>
      </c>
      <c r="G875" s="64" t="s">
        <v>8</v>
      </c>
      <c r="H875" s="64">
        <f t="shared" si="66"/>
        <v>0</v>
      </c>
    </row>
    <row r="876" spans="1:8">
      <c r="A876" s="104" t="e">
        <f>#REF!</f>
        <v>#REF!</v>
      </c>
      <c r="B876" s="62" t="e">
        <f t="shared" si="65"/>
        <v>#VALUE!</v>
      </c>
      <c r="C876" s="62" t="s">
        <v>101</v>
      </c>
      <c r="D876" s="63">
        <f t="shared" si="67"/>
        <v>0</v>
      </c>
      <c r="E876" s="87">
        <f t="shared" si="68"/>
        <v>0</v>
      </c>
      <c r="F876" s="89">
        <f t="shared" si="69"/>
        <v>0</v>
      </c>
      <c r="G876" s="64" t="s">
        <v>8</v>
      </c>
      <c r="H876" s="64">
        <f t="shared" si="66"/>
        <v>0</v>
      </c>
    </row>
    <row r="877" spans="1:8">
      <c r="A877" s="104" t="e">
        <f>#REF!</f>
        <v>#REF!</v>
      </c>
      <c r="B877" s="62" t="e">
        <f t="shared" si="65"/>
        <v>#VALUE!</v>
      </c>
      <c r="C877" s="62" t="s">
        <v>101</v>
      </c>
      <c r="D877" s="63">
        <f t="shared" si="67"/>
        <v>0</v>
      </c>
      <c r="E877" s="87">
        <f t="shared" si="68"/>
        <v>0</v>
      </c>
      <c r="F877" s="89">
        <f t="shared" si="69"/>
        <v>0</v>
      </c>
      <c r="G877" s="64" t="s">
        <v>8</v>
      </c>
      <c r="H877" s="64">
        <f t="shared" si="66"/>
        <v>0</v>
      </c>
    </row>
    <row r="878" spans="1:8">
      <c r="A878" s="104" t="e">
        <f>#REF!</f>
        <v>#REF!</v>
      </c>
      <c r="B878" s="62" t="e">
        <f t="shared" si="65"/>
        <v>#VALUE!</v>
      </c>
      <c r="C878" s="62" t="s">
        <v>101</v>
      </c>
      <c r="D878" s="63">
        <f t="shared" si="67"/>
        <v>0</v>
      </c>
      <c r="E878" s="87">
        <f t="shared" si="68"/>
        <v>0</v>
      </c>
      <c r="F878" s="89">
        <f t="shared" si="69"/>
        <v>0</v>
      </c>
      <c r="G878" s="64" t="s">
        <v>8</v>
      </c>
      <c r="H878" s="64">
        <f t="shared" si="66"/>
        <v>0</v>
      </c>
    </row>
    <row r="879" spans="1:8">
      <c r="A879" s="104" t="e">
        <f>#REF!</f>
        <v>#REF!</v>
      </c>
      <c r="B879" s="62" t="e">
        <f t="shared" si="65"/>
        <v>#VALUE!</v>
      </c>
      <c r="C879" s="62" t="s">
        <v>101</v>
      </c>
      <c r="D879" s="63">
        <f t="shared" si="67"/>
        <v>0</v>
      </c>
      <c r="E879" s="87">
        <f t="shared" si="68"/>
        <v>0</v>
      </c>
      <c r="F879" s="89">
        <f t="shared" si="69"/>
        <v>0</v>
      </c>
      <c r="G879" s="64" t="s">
        <v>8</v>
      </c>
      <c r="H879" s="64">
        <f t="shared" si="66"/>
        <v>0</v>
      </c>
    </row>
    <row r="880" spans="1:8">
      <c r="A880" s="104" t="e">
        <f>#REF!</f>
        <v>#REF!</v>
      </c>
      <c r="B880" s="62" t="e">
        <f t="shared" si="65"/>
        <v>#VALUE!</v>
      </c>
      <c r="C880" s="62" t="s">
        <v>101</v>
      </c>
      <c r="D880" s="63">
        <f t="shared" si="67"/>
        <v>0</v>
      </c>
      <c r="E880" s="87">
        <f t="shared" si="68"/>
        <v>0</v>
      </c>
      <c r="F880" s="89">
        <f t="shared" si="69"/>
        <v>0</v>
      </c>
      <c r="G880" s="64" t="s">
        <v>8</v>
      </c>
      <c r="H880" s="64">
        <f t="shared" si="66"/>
        <v>0</v>
      </c>
    </row>
    <row r="881" spans="1:8">
      <c r="A881" s="104" t="e">
        <f>#REF!</f>
        <v>#REF!</v>
      </c>
      <c r="B881" s="62" t="e">
        <f t="shared" si="65"/>
        <v>#VALUE!</v>
      </c>
      <c r="C881" s="62" t="s">
        <v>101</v>
      </c>
      <c r="D881" s="63">
        <f t="shared" si="67"/>
        <v>0</v>
      </c>
      <c r="E881" s="87">
        <f t="shared" si="68"/>
        <v>0</v>
      </c>
      <c r="F881" s="89">
        <f t="shared" si="69"/>
        <v>0</v>
      </c>
      <c r="G881" s="64" t="s">
        <v>8</v>
      </c>
      <c r="H881" s="64">
        <f t="shared" si="66"/>
        <v>0</v>
      </c>
    </row>
    <row r="882" spans="1:8">
      <c r="A882" s="104" t="e">
        <f>#REF!</f>
        <v>#REF!</v>
      </c>
      <c r="B882" s="62" t="e">
        <f t="shared" si="65"/>
        <v>#VALUE!</v>
      </c>
      <c r="C882" s="62" t="s">
        <v>101</v>
      </c>
      <c r="D882" s="63">
        <f t="shared" si="67"/>
        <v>0</v>
      </c>
      <c r="E882" s="87">
        <f t="shared" si="68"/>
        <v>0</v>
      </c>
      <c r="F882" s="89">
        <f t="shared" si="69"/>
        <v>0</v>
      </c>
      <c r="G882" s="64" t="s">
        <v>8</v>
      </c>
      <c r="H882" s="64">
        <f t="shared" si="66"/>
        <v>0</v>
      </c>
    </row>
    <row r="883" spans="1:8">
      <c r="A883" s="104" t="e">
        <f>#REF!</f>
        <v>#REF!</v>
      </c>
      <c r="B883" s="62" t="e">
        <f t="shared" si="65"/>
        <v>#VALUE!</v>
      </c>
      <c r="C883" s="62" t="s">
        <v>101</v>
      </c>
      <c r="D883" s="63">
        <f t="shared" si="67"/>
        <v>0</v>
      </c>
      <c r="E883" s="87">
        <f t="shared" si="68"/>
        <v>0</v>
      </c>
      <c r="F883" s="89">
        <f t="shared" si="69"/>
        <v>0</v>
      </c>
      <c r="G883" s="64" t="s">
        <v>8</v>
      </c>
      <c r="H883" s="64">
        <f t="shared" si="66"/>
        <v>0</v>
      </c>
    </row>
    <row r="884" spans="1:8">
      <c r="A884" s="104" t="e">
        <f>#REF!</f>
        <v>#REF!</v>
      </c>
      <c r="B884" s="62" t="e">
        <f t="shared" si="65"/>
        <v>#VALUE!</v>
      </c>
      <c r="C884" s="62" t="s">
        <v>101</v>
      </c>
      <c r="D884" s="63">
        <f t="shared" si="67"/>
        <v>0</v>
      </c>
      <c r="E884" s="87">
        <f t="shared" si="68"/>
        <v>0</v>
      </c>
      <c r="F884" s="89">
        <f t="shared" si="69"/>
        <v>0</v>
      </c>
      <c r="G884" s="64" t="s">
        <v>8</v>
      </c>
      <c r="H884" s="64">
        <f t="shared" si="66"/>
        <v>0</v>
      </c>
    </row>
    <row r="885" spans="1:8">
      <c r="A885" s="104" t="e">
        <f>#REF!</f>
        <v>#REF!</v>
      </c>
      <c r="B885" s="62" t="e">
        <f t="shared" si="65"/>
        <v>#VALUE!</v>
      </c>
      <c r="C885" s="62" t="s">
        <v>101</v>
      </c>
      <c r="D885" s="63">
        <f t="shared" si="67"/>
        <v>0</v>
      </c>
      <c r="E885" s="87">
        <f t="shared" si="68"/>
        <v>0</v>
      </c>
      <c r="F885" s="89">
        <f t="shared" si="69"/>
        <v>0</v>
      </c>
      <c r="G885" s="64" t="s">
        <v>8</v>
      </c>
      <c r="H885" s="64">
        <f t="shared" si="66"/>
        <v>0</v>
      </c>
    </row>
    <row r="886" spans="1:8">
      <c r="A886" s="104" t="e">
        <f>#REF!</f>
        <v>#REF!</v>
      </c>
      <c r="B886" s="62" t="e">
        <f t="shared" si="65"/>
        <v>#VALUE!</v>
      </c>
      <c r="C886" s="62" t="s">
        <v>101</v>
      </c>
      <c r="D886" s="63">
        <f t="shared" si="67"/>
        <v>0</v>
      </c>
      <c r="E886" s="87">
        <f t="shared" si="68"/>
        <v>0</v>
      </c>
      <c r="F886" s="89">
        <f t="shared" si="69"/>
        <v>0</v>
      </c>
      <c r="G886" s="64" t="s">
        <v>8</v>
      </c>
      <c r="H886" s="64">
        <f t="shared" si="66"/>
        <v>0</v>
      </c>
    </row>
    <row r="887" spans="1:8">
      <c r="A887" s="104" t="e">
        <f>#REF!</f>
        <v>#REF!</v>
      </c>
      <c r="B887" s="62" t="e">
        <f t="shared" si="65"/>
        <v>#VALUE!</v>
      </c>
      <c r="C887" s="62" t="s">
        <v>101</v>
      </c>
      <c r="D887" s="63">
        <f t="shared" si="67"/>
        <v>0</v>
      </c>
      <c r="E887" s="87">
        <f t="shared" si="68"/>
        <v>0</v>
      </c>
      <c r="F887" s="89">
        <f t="shared" si="69"/>
        <v>0</v>
      </c>
      <c r="G887" s="64" t="s">
        <v>8</v>
      </c>
      <c r="H887" s="64">
        <f t="shared" si="66"/>
        <v>0</v>
      </c>
    </row>
    <row r="888" spans="1:8">
      <c r="A888" s="104" t="e">
        <f>#REF!</f>
        <v>#REF!</v>
      </c>
      <c r="B888" s="62" t="e">
        <f t="shared" si="65"/>
        <v>#VALUE!</v>
      </c>
      <c r="C888" s="62" t="s">
        <v>101</v>
      </c>
      <c r="D888" s="63">
        <f t="shared" si="67"/>
        <v>0</v>
      </c>
      <c r="E888" s="87">
        <f t="shared" si="68"/>
        <v>0</v>
      </c>
      <c r="F888" s="89">
        <f t="shared" si="69"/>
        <v>0</v>
      </c>
      <c r="G888" s="64" t="s">
        <v>8</v>
      </c>
      <c r="H888" s="64">
        <f t="shared" si="66"/>
        <v>0</v>
      </c>
    </row>
    <row r="889" spans="1:8">
      <c r="A889" s="104" t="e">
        <f>#REF!</f>
        <v>#REF!</v>
      </c>
      <c r="B889" s="62" t="e">
        <f t="shared" si="65"/>
        <v>#VALUE!</v>
      </c>
      <c r="C889" s="62" t="s">
        <v>101</v>
      </c>
      <c r="D889" s="63">
        <f t="shared" si="67"/>
        <v>0</v>
      </c>
      <c r="E889" s="87">
        <f t="shared" si="68"/>
        <v>0</v>
      </c>
      <c r="F889" s="89">
        <f t="shared" si="69"/>
        <v>0</v>
      </c>
      <c r="G889" s="64" t="s">
        <v>8</v>
      </c>
      <c r="H889" s="64">
        <f t="shared" si="66"/>
        <v>0</v>
      </c>
    </row>
    <row r="890" spans="1:8">
      <c r="A890" s="104" t="e">
        <f>#REF!</f>
        <v>#REF!</v>
      </c>
      <c r="B890" s="62" t="e">
        <f t="shared" si="65"/>
        <v>#VALUE!</v>
      </c>
      <c r="C890" s="62" t="s">
        <v>101</v>
      </c>
      <c r="D890" s="63">
        <f t="shared" si="67"/>
        <v>0</v>
      </c>
      <c r="E890" s="87">
        <f t="shared" si="68"/>
        <v>0</v>
      </c>
      <c r="F890" s="89">
        <f t="shared" si="69"/>
        <v>0</v>
      </c>
      <c r="G890" s="64" t="s">
        <v>8</v>
      </c>
      <c r="H890" s="64">
        <f t="shared" si="66"/>
        <v>0</v>
      </c>
    </row>
    <row r="891" spans="1:8">
      <c r="A891" s="104" t="e">
        <f>#REF!</f>
        <v>#REF!</v>
      </c>
      <c r="B891" s="62" t="e">
        <f t="shared" si="65"/>
        <v>#VALUE!</v>
      </c>
      <c r="C891" s="62" t="s">
        <v>101</v>
      </c>
      <c r="D891" s="63">
        <f t="shared" si="67"/>
        <v>0</v>
      </c>
      <c r="E891" s="87">
        <f t="shared" si="68"/>
        <v>0</v>
      </c>
      <c r="F891" s="89">
        <f t="shared" si="69"/>
        <v>0</v>
      </c>
      <c r="G891" s="64" t="s">
        <v>8</v>
      </c>
      <c r="H891" s="64">
        <f t="shared" si="66"/>
        <v>0</v>
      </c>
    </row>
    <row r="892" spans="1:8">
      <c r="A892" s="104" t="e">
        <f>#REF!</f>
        <v>#REF!</v>
      </c>
      <c r="B892" s="62" t="e">
        <f t="shared" ref="B892:B943" si="70">MID(O892,FIND(" ",O892)+1,8)</f>
        <v>#VALUE!</v>
      </c>
      <c r="C892" s="62" t="s">
        <v>101</v>
      </c>
      <c r="D892" s="63">
        <f t="shared" si="67"/>
        <v>0</v>
      </c>
      <c r="E892" s="87">
        <f t="shared" si="68"/>
        <v>0</v>
      </c>
      <c r="F892" s="89">
        <f t="shared" si="69"/>
        <v>0</v>
      </c>
      <c r="G892" s="64" t="s">
        <v>8</v>
      </c>
      <c r="H892" s="64">
        <f t="shared" ref="H892:H943" si="71">Q892</f>
        <v>0</v>
      </c>
    </row>
    <row r="893" spans="1:8">
      <c r="A893" s="104" t="e">
        <f>#REF!</f>
        <v>#REF!</v>
      </c>
      <c r="B893" s="62" t="e">
        <f t="shared" si="70"/>
        <v>#VALUE!</v>
      </c>
      <c r="C893" s="62" t="s">
        <v>101</v>
      </c>
      <c r="D893" s="63">
        <f t="shared" si="67"/>
        <v>0</v>
      </c>
      <c r="E893" s="87">
        <f t="shared" si="68"/>
        <v>0</v>
      </c>
      <c r="F893" s="89">
        <f t="shared" si="69"/>
        <v>0</v>
      </c>
      <c r="G893" s="64" t="s">
        <v>8</v>
      </c>
      <c r="H893" s="64">
        <f t="shared" si="71"/>
        <v>0</v>
      </c>
    </row>
    <row r="894" spans="1:8">
      <c r="A894" s="104" t="e">
        <f>#REF!</f>
        <v>#REF!</v>
      </c>
      <c r="B894" s="62" t="e">
        <f t="shared" si="70"/>
        <v>#VALUE!</v>
      </c>
      <c r="C894" s="62" t="s">
        <v>101</v>
      </c>
      <c r="D894" s="63">
        <f t="shared" si="67"/>
        <v>0</v>
      </c>
      <c r="E894" s="87">
        <f t="shared" si="68"/>
        <v>0</v>
      </c>
      <c r="F894" s="89">
        <f t="shared" si="69"/>
        <v>0</v>
      </c>
      <c r="G894" s="64" t="s">
        <v>8</v>
      </c>
      <c r="H894" s="64">
        <f t="shared" si="71"/>
        <v>0</v>
      </c>
    </row>
    <row r="895" spans="1:8">
      <c r="A895" s="104" t="e">
        <f>#REF!</f>
        <v>#REF!</v>
      </c>
      <c r="B895" s="62" t="e">
        <f t="shared" si="70"/>
        <v>#VALUE!</v>
      </c>
      <c r="C895" s="62" t="s">
        <v>101</v>
      </c>
      <c r="D895" s="63">
        <f t="shared" si="67"/>
        <v>0</v>
      </c>
      <c r="E895" s="87">
        <f t="shared" si="68"/>
        <v>0</v>
      </c>
      <c r="F895" s="89">
        <f t="shared" si="69"/>
        <v>0</v>
      </c>
      <c r="G895" s="64" t="s">
        <v>8</v>
      </c>
      <c r="H895" s="64">
        <f t="shared" si="71"/>
        <v>0</v>
      </c>
    </row>
    <row r="896" spans="1:8">
      <c r="A896" s="104" t="e">
        <f>#REF!</f>
        <v>#REF!</v>
      </c>
      <c r="B896" s="62" t="e">
        <f t="shared" si="70"/>
        <v>#VALUE!</v>
      </c>
      <c r="C896" s="62" t="s">
        <v>101</v>
      </c>
      <c r="D896" s="63">
        <f t="shared" si="67"/>
        <v>0</v>
      </c>
      <c r="E896" s="87">
        <f t="shared" si="68"/>
        <v>0</v>
      </c>
      <c r="F896" s="89">
        <f t="shared" si="69"/>
        <v>0</v>
      </c>
      <c r="G896" s="64" t="s">
        <v>8</v>
      </c>
      <c r="H896" s="64">
        <f t="shared" si="71"/>
        <v>0</v>
      </c>
    </row>
    <row r="897" spans="1:8">
      <c r="A897" s="104" t="e">
        <f>#REF!</f>
        <v>#REF!</v>
      </c>
      <c r="B897" s="62" t="e">
        <f t="shared" si="70"/>
        <v>#VALUE!</v>
      </c>
      <c r="C897" s="62" t="s">
        <v>101</v>
      </c>
      <c r="D897" s="63">
        <f t="shared" si="67"/>
        <v>0</v>
      </c>
      <c r="E897" s="87">
        <f t="shared" si="68"/>
        <v>0</v>
      </c>
      <c r="F897" s="89">
        <f t="shared" si="69"/>
        <v>0</v>
      </c>
      <c r="G897" s="64" t="s">
        <v>8</v>
      </c>
      <c r="H897" s="64">
        <f t="shared" si="71"/>
        <v>0</v>
      </c>
    </row>
    <row r="898" spans="1:8">
      <c r="A898" s="104" t="e">
        <f>#REF!</f>
        <v>#REF!</v>
      </c>
      <c r="B898" s="62" t="e">
        <f t="shared" si="70"/>
        <v>#VALUE!</v>
      </c>
      <c r="C898" s="62" t="s">
        <v>101</v>
      </c>
      <c r="D898" s="63">
        <f t="shared" si="67"/>
        <v>0</v>
      </c>
      <c r="E898" s="87">
        <f t="shared" si="68"/>
        <v>0</v>
      </c>
      <c r="F898" s="89">
        <f t="shared" si="69"/>
        <v>0</v>
      </c>
      <c r="G898" s="64" t="s">
        <v>8</v>
      </c>
      <c r="H898" s="64">
        <f t="shared" si="71"/>
        <v>0</v>
      </c>
    </row>
    <row r="899" spans="1:8">
      <c r="A899" s="104" t="e">
        <f>#REF!</f>
        <v>#REF!</v>
      </c>
      <c r="B899" s="62" t="e">
        <f t="shared" si="70"/>
        <v>#VALUE!</v>
      </c>
      <c r="C899" s="62" t="s">
        <v>101</v>
      </c>
      <c r="D899" s="63">
        <f t="shared" ref="D899:D962" si="72">L899</f>
        <v>0</v>
      </c>
      <c r="E899" s="87">
        <f t="shared" ref="E899:E962" si="73">M899/100</f>
        <v>0</v>
      </c>
      <c r="F899" s="89">
        <f t="shared" ref="F899:F962" si="74">(D899*E899)</f>
        <v>0</v>
      </c>
      <c r="G899" s="64" t="s">
        <v>8</v>
      </c>
      <c r="H899" s="64">
        <f t="shared" si="71"/>
        <v>0</v>
      </c>
    </row>
    <row r="900" spans="1:8">
      <c r="A900" s="104" t="e">
        <f>#REF!</f>
        <v>#REF!</v>
      </c>
      <c r="B900" s="62" t="e">
        <f t="shared" si="70"/>
        <v>#VALUE!</v>
      </c>
      <c r="C900" s="62" t="s">
        <v>101</v>
      </c>
      <c r="D900" s="63">
        <f t="shared" si="72"/>
        <v>0</v>
      </c>
      <c r="E900" s="87">
        <f t="shared" si="73"/>
        <v>0</v>
      </c>
      <c r="F900" s="89">
        <f t="shared" si="74"/>
        <v>0</v>
      </c>
      <c r="G900" s="64" t="s">
        <v>8</v>
      </c>
      <c r="H900" s="64">
        <f t="shared" si="71"/>
        <v>0</v>
      </c>
    </row>
    <row r="901" spans="1:8">
      <c r="A901" s="104" t="e">
        <f>#REF!</f>
        <v>#REF!</v>
      </c>
      <c r="B901" s="62" t="e">
        <f t="shared" si="70"/>
        <v>#VALUE!</v>
      </c>
      <c r="C901" s="62" t="s">
        <v>101</v>
      </c>
      <c r="D901" s="63">
        <f t="shared" si="72"/>
        <v>0</v>
      </c>
      <c r="E901" s="87">
        <f t="shared" si="73"/>
        <v>0</v>
      </c>
      <c r="F901" s="89">
        <f t="shared" si="74"/>
        <v>0</v>
      </c>
      <c r="G901" s="64" t="s">
        <v>8</v>
      </c>
      <c r="H901" s="64">
        <f t="shared" si="71"/>
        <v>0</v>
      </c>
    </row>
    <row r="902" spans="1:8">
      <c r="A902" s="104" t="e">
        <f>#REF!</f>
        <v>#REF!</v>
      </c>
      <c r="B902" s="62" t="e">
        <f t="shared" si="70"/>
        <v>#VALUE!</v>
      </c>
      <c r="C902" s="62" t="s">
        <v>101</v>
      </c>
      <c r="D902" s="63">
        <f t="shared" si="72"/>
        <v>0</v>
      </c>
      <c r="E902" s="87">
        <f t="shared" si="73"/>
        <v>0</v>
      </c>
      <c r="F902" s="89">
        <f t="shared" si="74"/>
        <v>0</v>
      </c>
      <c r="G902" s="64" t="s">
        <v>8</v>
      </c>
      <c r="H902" s="64">
        <f t="shared" si="71"/>
        <v>0</v>
      </c>
    </row>
    <row r="903" spans="1:8">
      <c r="A903" s="104" t="e">
        <f>#REF!</f>
        <v>#REF!</v>
      </c>
      <c r="B903" s="62" t="e">
        <f t="shared" si="70"/>
        <v>#VALUE!</v>
      </c>
      <c r="C903" s="62" t="s">
        <v>101</v>
      </c>
      <c r="D903" s="63">
        <f t="shared" si="72"/>
        <v>0</v>
      </c>
      <c r="E903" s="87">
        <f t="shared" si="73"/>
        <v>0</v>
      </c>
      <c r="F903" s="89">
        <f t="shared" si="74"/>
        <v>0</v>
      </c>
      <c r="G903" s="64" t="s">
        <v>8</v>
      </c>
      <c r="H903" s="64">
        <f t="shared" si="71"/>
        <v>0</v>
      </c>
    </row>
    <row r="904" spans="1:8">
      <c r="A904" s="104" t="e">
        <f>#REF!</f>
        <v>#REF!</v>
      </c>
      <c r="B904" s="62" t="e">
        <f t="shared" si="70"/>
        <v>#VALUE!</v>
      </c>
      <c r="C904" s="62" t="s">
        <v>101</v>
      </c>
      <c r="D904" s="63">
        <f t="shared" si="72"/>
        <v>0</v>
      </c>
      <c r="E904" s="87">
        <f t="shared" si="73"/>
        <v>0</v>
      </c>
      <c r="F904" s="89">
        <f t="shared" si="74"/>
        <v>0</v>
      </c>
      <c r="G904" s="64" t="s">
        <v>8</v>
      </c>
      <c r="H904" s="64">
        <f t="shared" si="71"/>
        <v>0</v>
      </c>
    </row>
    <row r="905" spans="1:8">
      <c r="A905" s="104" t="e">
        <f>#REF!</f>
        <v>#REF!</v>
      </c>
      <c r="B905" s="62" t="e">
        <f t="shared" si="70"/>
        <v>#VALUE!</v>
      </c>
      <c r="C905" s="62" t="s">
        <v>101</v>
      </c>
      <c r="D905" s="63">
        <f t="shared" si="72"/>
        <v>0</v>
      </c>
      <c r="E905" s="87">
        <f t="shared" si="73"/>
        <v>0</v>
      </c>
      <c r="F905" s="89">
        <f t="shared" si="74"/>
        <v>0</v>
      </c>
      <c r="G905" s="64" t="s">
        <v>8</v>
      </c>
      <c r="H905" s="64">
        <f t="shared" si="71"/>
        <v>0</v>
      </c>
    </row>
    <row r="906" spans="1:8">
      <c r="A906" s="104" t="e">
        <f>#REF!</f>
        <v>#REF!</v>
      </c>
      <c r="B906" s="62" t="e">
        <f t="shared" si="70"/>
        <v>#VALUE!</v>
      </c>
      <c r="C906" s="62" t="s">
        <v>101</v>
      </c>
      <c r="D906" s="63">
        <f t="shared" si="72"/>
        <v>0</v>
      </c>
      <c r="E906" s="87">
        <f t="shared" si="73"/>
        <v>0</v>
      </c>
      <c r="F906" s="89">
        <f t="shared" si="74"/>
        <v>0</v>
      </c>
      <c r="G906" s="64" t="s">
        <v>8</v>
      </c>
      <c r="H906" s="64">
        <f t="shared" si="71"/>
        <v>0</v>
      </c>
    </row>
    <row r="907" spans="1:8">
      <c r="A907" s="104" t="e">
        <f>#REF!</f>
        <v>#REF!</v>
      </c>
      <c r="B907" s="62" t="e">
        <f t="shared" si="70"/>
        <v>#VALUE!</v>
      </c>
      <c r="C907" s="62" t="s">
        <v>101</v>
      </c>
      <c r="D907" s="63">
        <f t="shared" si="72"/>
        <v>0</v>
      </c>
      <c r="E907" s="87">
        <f t="shared" si="73"/>
        <v>0</v>
      </c>
      <c r="F907" s="89">
        <f t="shared" si="74"/>
        <v>0</v>
      </c>
      <c r="G907" s="64" t="s">
        <v>8</v>
      </c>
      <c r="H907" s="64">
        <f t="shared" si="71"/>
        <v>0</v>
      </c>
    </row>
    <row r="908" spans="1:8">
      <c r="A908" s="104" t="e">
        <f>#REF!</f>
        <v>#REF!</v>
      </c>
      <c r="B908" s="62" t="e">
        <f t="shared" si="70"/>
        <v>#VALUE!</v>
      </c>
      <c r="C908" s="62" t="s">
        <v>101</v>
      </c>
      <c r="D908" s="63">
        <f t="shared" si="72"/>
        <v>0</v>
      </c>
      <c r="E908" s="87">
        <f t="shared" si="73"/>
        <v>0</v>
      </c>
      <c r="F908" s="89">
        <f t="shared" si="74"/>
        <v>0</v>
      </c>
      <c r="G908" s="64" t="s">
        <v>8</v>
      </c>
      <c r="H908" s="64">
        <f t="shared" si="71"/>
        <v>0</v>
      </c>
    </row>
    <row r="909" spans="1:8">
      <c r="A909" s="104" t="e">
        <f>#REF!</f>
        <v>#REF!</v>
      </c>
      <c r="B909" s="62" t="e">
        <f t="shared" si="70"/>
        <v>#VALUE!</v>
      </c>
      <c r="C909" s="62" t="s">
        <v>101</v>
      </c>
      <c r="D909" s="63">
        <f t="shared" si="72"/>
        <v>0</v>
      </c>
      <c r="E909" s="87">
        <f t="shared" si="73"/>
        <v>0</v>
      </c>
      <c r="F909" s="89">
        <f t="shared" si="74"/>
        <v>0</v>
      </c>
      <c r="G909" s="64" t="s">
        <v>8</v>
      </c>
      <c r="H909" s="64">
        <f t="shared" si="71"/>
        <v>0</v>
      </c>
    </row>
    <row r="910" spans="1:8">
      <c r="A910" s="104" t="e">
        <f>#REF!</f>
        <v>#REF!</v>
      </c>
      <c r="B910" s="62" t="e">
        <f t="shared" si="70"/>
        <v>#VALUE!</v>
      </c>
      <c r="C910" s="62" t="s">
        <v>101</v>
      </c>
      <c r="D910" s="63">
        <f t="shared" si="72"/>
        <v>0</v>
      </c>
      <c r="E910" s="87">
        <f t="shared" si="73"/>
        <v>0</v>
      </c>
      <c r="F910" s="89">
        <f t="shared" si="74"/>
        <v>0</v>
      </c>
      <c r="G910" s="64" t="s">
        <v>8</v>
      </c>
      <c r="H910" s="64">
        <f t="shared" si="71"/>
        <v>0</v>
      </c>
    </row>
    <row r="911" spans="1:8">
      <c r="A911" s="104" t="e">
        <f>#REF!</f>
        <v>#REF!</v>
      </c>
      <c r="B911" s="62" t="e">
        <f t="shared" si="70"/>
        <v>#VALUE!</v>
      </c>
      <c r="C911" s="62" t="s">
        <v>101</v>
      </c>
      <c r="D911" s="63">
        <f t="shared" si="72"/>
        <v>0</v>
      </c>
      <c r="E911" s="87">
        <f t="shared" si="73"/>
        <v>0</v>
      </c>
      <c r="F911" s="89">
        <f t="shared" si="74"/>
        <v>0</v>
      </c>
      <c r="G911" s="64" t="s">
        <v>8</v>
      </c>
      <c r="H911" s="64">
        <f t="shared" si="71"/>
        <v>0</v>
      </c>
    </row>
    <row r="912" spans="1:8">
      <c r="A912" s="104" t="e">
        <f>#REF!</f>
        <v>#REF!</v>
      </c>
      <c r="B912" s="62" t="e">
        <f t="shared" si="70"/>
        <v>#VALUE!</v>
      </c>
      <c r="C912" s="62" t="s">
        <v>101</v>
      </c>
      <c r="D912" s="63">
        <f t="shared" si="72"/>
        <v>0</v>
      </c>
      <c r="E912" s="87">
        <f t="shared" si="73"/>
        <v>0</v>
      </c>
      <c r="F912" s="89">
        <f t="shared" si="74"/>
        <v>0</v>
      </c>
      <c r="G912" s="64" t="s">
        <v>8</v>
      </c>
      <c r="H912" s="64">
        <f t="shared" si="71"/>
        <v>0</v>
      </c>
    </row>
    <row r="913" spans="1:8">
      <c r="A913" s="104" t="e">
        <f>#REF!</f>
        <v>#REF!</v>
      </c>
      <c r="B913" s="62" t="e">
        <f t="shared" si="70"/>
        <v>#VALUE!</v>
      </c>
      <c r="C913" s="62" t="s">
        <v>101</v>
      </c>
      <c r="D913" s="63">
        <f t="shared" si="72"/>
        <v>0</v>
      </c>
      <c r="E913" s="87">
        <f t="shared" si="73"/>
        <v>0</v>
      </c>
      <c r="F913" s="89">
        <f t="shared" si="74"/>
        <v>0</v>
      </c>
      <c r="G913" s="64" t="s">
        <v>8</v>
      </c>
      <c r="H913" s="64">
        <f t="shared" si="71"/>
        <v>0</v>
      </c>
    </row>
    <row r="914" spans="1:8">
      <c r="A914" s="104" t="e">
        <f>#REF!</f>
        <v>#REF!</v>
      </c>
      <c r="B914" s="62" t="e">
        <f t="shared" si="70"/>
        <v>#VALUE!</v>
      </c>
      <c r="C914" s="62" t="s">
        <v>101</v>
      </c>
      <c r="D914" s="63">
        <f t="shared" si="72"/>
        <v>0</v>
      </c>
      <c r="E914" s="87">
        <f t="shared" si="73"/>
        <v>0</v>
      </c>
      <c r="F914" s="89">
        <f t="shared" si="74"/>
        <v>0</v>
      </c>
      <c r="G914" s="64" t="s">
        <v>8</v>
      </c>
      <c r="H914" s="64">
        <f t="shared" si="71"/>
        <v>0</v>
      </c>
    </row>
    <row r="915" spans="1:8">
      <c r="A915" s="104" t="e">
        <f>#REF!</f>
        <v>#REF!</v>
      </c>
      <c r="B915" s="62" t="e">
        <f t="shared" si="70"/>
        <v>#VALUE!</v>
      </c>
      <c r="C915" s="62" t="s">
        <v>101</v>
      </c>
      <c r="D915" s="63">
        <f t="shared" si="72"/>
        <v>0</v>
      </c>
      <c r="E915" s="87">
        <f t="shared" si="73"/>
        <v>0</v>
      </c>
      <c r="F915" s="89">
        <f t="shared" si="74"/>
        <v>0</v>
      </c>
      <c r="G915" s="64" t="s">
        <v>8</v>
      </c>
      <c r="H915" s="64">
        <f t="shared" si="71"/>
        <v>0</v>
      </c>
    </row>
    <row r="916" spans="1:8">
      <c r="A916" s="104" t="e">
        <f>#REF!</f>
        <v>#REF!</v>
      </c>
      <c r="B916" s="62" t="e">
        <f t="shared" si="70"/>
        <v>#VALUE!</v>
      </c>
      <c r="C916" s="62" t="s">
        <v>101</v>
      </c>
      <c r="D916" s="63">
        <f t="shared" si="72"/>
        <v>0</v>
      </c>
      <c r="E916" s="87">
        <f t="shared" si="73"/>
        <v>0</v>
      </c>
      <c r="F916" s="89">
        <f t="shared" si="74"/>
        <v>0</v>
      </c>
      <c r="G916" s="64" t="s">
        <v>8</v>
      </c>
      <c r="H916" s="64">
        <f t="shared" si="71"/>
        <v>0</v>
      </c>
    </row>
    <row r="917" spans="1:8">
      <c r="A917" s="104" t="e">
        <f>#REF!</f>
        <v>#REF!</v>
      </c>
      <c r="B917" s="62" t="e">
        <f t="shared" si="70"/>
        <v>#VALUE!</v>
      </c>
      <c r="C917" s="62" t="s">
        <v>101</v>
      </c>
      <c r="D917" s="63">
        <f t="shared" si="72"/>
        <v>0</v>
      </c>
      <c r="E917" s="87">
        <f t="shared" si="73"/>
        <v>0</v>
      </c>
      <c r="F917" s="89">
        <f t="shared" si="74"/>
        <v>0</v>
      </c>
      <c r="G917" s="64" t="s">
        <v>8</v>
      </c>
      <c r="H917" s="64">
        <f t="shared" si="71"/>
        <v>0</v>
      </c>
    </row>
    <row r="918" spans="1:8">
      <c r="A918" s="104" t="e">
        <f>#REF!</f>
        <v>#REF!</v>
      </c>
      <c r="B918" s="62" t="e">
        <f t="shared" si="70"/>
        <v>#VALUE!</v>
      </c>
      <c r="C918" s="62" t="s">
        <v>101</v>
      </c>
      <c r="D918" s="63">
        <f t="shared" si="72"/>
        <v>0</v>
      </c>
      <c r="E918" s="87">
        <f t="shared" si="73"/>
        <v>0</v>
      </c>
      <c r="F918" s="89">
        <f t="shared" si="74"/>
        <v>0</v>
      </c>
      <c r="G918" s="64" t="s">
        <v>8</v>
      </c>
      <c r="H918" s="64">
        <f t="shared" si="71"/>
        <v>0</v>
      </c>
    </row>
    <row r="919" spans="1:8">
      <c r="A919" s="104" t="e">
        <f>#REF!</f>
        <v>#REF!</v>
      </c>
      <c r="B919" s="62" t="e">
        <f t="shared" si="70"/>
        <v>#VALUE!</v>
      </c>
      <c r="C919" s="62" t="s">
        <v>101</v>
      </c>
      <c r="D919" s="63">
        <f t="shared" si="72"/>
        <v>0</v>
      </c>
      <c r="E919" s="87">
        <f t="shared" si="73"/>
        <v>0</v>
      </c>
      <c r="F919" s="89">
        <f t="shared" si="74"/>
        <v>0</v>
      </c>
      <c r="G919" s="64" t="s">
        <v>8</v>
      </c>
      <c r="H919" s="64">
        <f t="shared" si="71"/>
        <v>0</v>
      </c>
    </row>
    <row r="920" spans="1:8">
      <c r="A920" s="104" t="e">
        <f>#REF!</f>
        <v>#REF!</v>
      </c>
      <c r="B920" s="62" t="e">
        <f t="shared" si="70"/>
        <v>#VALUE!</v>
      </c>
      <c r="C920" s="62" t="s">
        <v>101</v>
      </c>
      <c r="D920" s="63">
        <f t="shared" si="72"/>
        <v>0</v>
      </c>
      <c r="E920" s="87">
        <f t="shared" si="73"/>
        <v>0</v>
      </c>
      <c r="F920" s="89">
        <f t="shared" si="74"/>
        <v>0</v>
      </c>
      <c r="G920" s="64" t="s">
        <v>8</v>
      </c>
      <c r="H920" s="64">
        <f t="shared" si="71"/>
        <v>0</v>
      </c>
    </row>
    <row r="921" spans="1:8">
      <c r="A921" s="104" t="e">
        <f>#REF!</f>
        <v>#REF!</v>
      </c>
      <c r="B921" s="62" t="e">
        <f t="shared" si="70"/>
        <v>#VALUE!</v>
      </c>
      <c r="C921" s="62" t="s">
        <v>101</v>
      </c>
      <c r="D921" s="63">
        <f t="shared" si="72"/>
        <v>0</v>
      </c>
      <c r="E921" s="87">
        <f t="shared" si="73"/>
        <v>0</v>
      </c>
      <c r="F921" s="89">
        <f t="shared" si="74"/>
        <v>0</v>
      </c>
      <c r="G921" s="64" t="s">
        <v>8</v>
      </c>
      <c r="H921" s="64">
        <f t="shared" si="71"/>
        <v>0</v>
      </c>
    </row>
    <row r="922" spans="1:8">
      <c r="A922" s="104" t="e">
        <f>#REF!</f>
        <v>#REF!</v>
      </c>
      <c r="B922" s="62" t="e">
        <f t="shared" si="70"/>
        <v>#VALUE!</v>
      </c>
      <c r="C922" s="62" t="s">
        <v>101</v>
      </c>
      <c r="D922" s="63">
        <f t="shared" si="72"/>
        <v>0</v>
      </c>
      <c r="E922" s="87">
        <f t="shared" si="73"/>
        <v>0</v>
      </c>
      <c r="F922" s="89">
        <f t="shared" si="74"/>
        <v>0</v>
      </c>
      <c r="G922" s="64" t="s">
        <v>8</v>
      </c>
      <c r="H922" s="64">
        <f t="shared" si="71"/>
        <v>0</v>
      </c>
    </row>
    <row r="923" spans="1:8">
      <c r="A923" s="104" t="e">
        <f>#REF!</f>
        <v>#REF!</v>
      </c>
      <c r="B923" s="62" t="e">
        <f t="shared" si="70"/>
        <v>#VALUE!</v>
      </c>
      <c r="C923" s="62" t="s">
        <v>101</v>
      </c>
      <c r="D923" s="63">
        <f t="shared" si="72"/>
        <v>0</v>
      </c>
      <c r="E923" s="87">
        <f t="shared" si="73"/>
        <v>0</v>
      </c>
      <c r="F923" s="89">
        <f t="shared" si="74"/>
        <v>0</v>
      </c>
      <c r="G923" s="64" t="s">
        <v>8</v>
      </c>
      <c r="H923" s="64">
        <f t="shared" si="71"/>
        <v>0</v>
      </c>
    </row>
    <row r="924" spans="1:8">
      <c r="A924" s="104" t="e">
        <f>#REF!</f>
        <v>#REF!</v>
      </c>
      <c r="B924" s="62" t="e">
        <f t="shared" si="70"/>
        <v>#VALUE!</v>
      </c>
      <c r="C924" s="62" t="s">
        <v>101</v>
      </c>
      <c r="D924" s="63">
        <f t="shared" si="72"/>
        <v>0</v>
      </c>
      <c r="E924" s="87">
        <f t="shared" si="73"/>
        <v>0</v>
      </c>
      <c r="F924" s="89">
        <f t="shared" si="74"/>
        <v>0</v>
      </c>
      <c r="G924" s="64" t="s">
        <v>8</v>
      </c>
      <c r="H924" s="64">
        <f t="shared" si="71"/>
        <v>0</v>
      </c>
    </row>
    <row r="925" spans="1:8">
      <c r="A925" s="104" t="e">
        <f>#REF!</f>
        <v>#REF!</v>
      </c>
      <c r="B925" s="62" t="e">
        <f t="shared" si="70"/>
        <v>#VALUE!</v>
      </c>
      <c r="C925" s="62" t="s">
        <v>101</v>
      </c>
      <c r="D925" s="63">
        <f t="shared" si="72"/>
        <v>0</v>
      </c>
      <c r="E925" s="87">
        <f t="shared" si="73"/>
        <v>0</v>
      </c>
      <c r="F925" s="89">
        <f t="shared" si="74"/>
        <v>0</v>
      </c>
      <c r="G925" s="64" t="s">
        <v>8</v>
      </c>
      <c r="H925" s="64">
        <f t="shared" si="71"/>
        <v>0</v>
      </c>
    </row>
    <row r="926" spans="1:8">
      <c r="A926" s="104" t="e">
        <f>#REF!</f>
        <v>#REF!</v>
      </c>
      <c r="B926" s="62" t="e">
        <f t="shared" si="70"/>
        <v>#VALUE!</v>
      </c>
      <c r="C926" s="62" t="s">
        <v>101</v>
      </c>
      <c r="D926" s="63">
        <f t="shared" si="72"/>
        <v>0</v>
      </c>
      <c r="E926" s="87">
        <f t="shared" si="73"/>
        <v>0</v>
      </c>
      <c r="F926" s="89">
        <f t="shared" si="74"/>
        <v>0</v>
      </c>
      <c r="G926" s="64" t="s">
        <v>8</v>
      </c>
      <c r="H926" s="64">
        <f t="shared" si="71"/>
        <v>0</v>
      </c>
    </row>
    <row r="927" spans="1:8">
      <c r="A927" s="104" t="e">
        <f>#REF!</f>
        <v>#REF!</v>
      </c>
      <c r="B927" s="62" t="e">
        <f t="shared" si="70"/>
        <v>#VALUE!</v>
      </c>
      <c r="C927" s="62" t="s">
        <v>101</v>
      </c>
      <c r="D927" s="63">
        <f t="shared" si="72"/>
        <v>0</v>
      </c>
      <c r="E927" s="87">
        <f t="shared" si="73"/>
        <v>0</v>
      </c>
      <c r="F927" s="89">
        <f t="shared" si="74"/>
        <v>0</v>
      </c>
      <c r="G927" s="64" t="s">
        <v>8</v>
      </c>
      <c r="H927" s="64">
        <f t="shared" si="71"/>
        <v>0</v>
      </c>
    </row>
    <row r="928" spans="1:8">
      <c r="A928" s="104" t="e">
        <f>#REF!</f>
        <v>#REF!</v>
      </c>
      <c r="B928" s="62" t="e">
        <f t="shared" si="70"/>
        <v>#VALUE!</v>
      </c>
      <c r="C928" s="62" t="s">
        <v>101</v>
      </c>
      <c r="D928" s="63">
        <f t="shared" si="72"/>
        <v>0</v>
      </c>
      <c r="E928" s="87">
        <f t="shared" si="73"/>
        <v>0</v>
      </c>
      <c r="F928" s="89">
        <f t="shared" si="74"/>
        <v>0</v>
      </c>
      <c r="G928" s="64" t="s">
        <v>8</v>
      </c>
      <c r="H928" s="64">
        <f t="shared" si="71"/>
        <v>0</v>
      </c>
    </row>
    <row r="929" spans="1:8">
      <c r="A929" s="104" t="e">
        <f>#REF!</f>
        <v>#REF!</v>
      </c>
      <c r="B929" s="62" t="e">
        <f t="shared" si="70"/>
        <v>#VALUE!</v>
      </c>
      <c r="C929" s="62" t="s">
        <v>101</v>
      </c>
      <c r="D929" s="63">
        <f t="shared" si="72"/>
        <v>0</v>
      </c>
      <c r="E929" s="87">
        <f t="shared" si="73"/>
        <v>0</v>
      </c>
      <c r="F929" s="89">
        <f t="shared" si="74"/>
        <v>0</v>
      </c>
      <c r="G929" s="64" t="s">
        <v>8</v>
      </c>
      <c r="H929" s="64">
        <f t="shared" si="71"/>
        <v>0</v>
      </c>
    </row>
    <row r="930" spans="1:8">
      <c r="A930" s="104" t="e">
        <f>#REF!</f>
        <v>#REF!</v>
      </c>
      <c r="B930" s="62" t="e">
        <f t="shared" si="70"/>
        <v>#VALUE!</v>
      </c>
      <c r="C930" s="62" t="s">
        <v>101</v>
      </c>
      <c r="D930" s="63">
        <f t="shared" si="72"/>
        <v>0</v>
      </c>
      <c r="E930" s="87">
        <f t="shared" si="73"/>
        <v>0</v>
      </c>
      <c r="F930" s="89">
        <f t="shared" si="74"/>
        <v>0</v>
      </c>
      <c r="G930" s="64" t="s">
        <v>8</v>
      </c>
      <c r="H930" s="64">
        <f t="shared" si="71"/>
        <v>0</v>
      </c>
    </row>
    <row r="931" spans="1:8">
      <c r="A931" s="104" t="e">
        <f>#REF!</f>
        <v>#REF!</v>
      </c>
      <c r="B931" s="62" t="e">
        <f t="shared" si="70"/>
        <v>#VALUE!</v>
      </c>
      <c r="C931" s="62" t="s">
        <v>101</v>
      </c>
      <c r="D931" s="63">
        <f t="shared" si="72"/>
        <v>0</v>
      </c>
      <c r="E931" s="87">
        <f t="shared" si="73"/>
        <v>0</v>
      </c>
      <c r="F931" s="89">
        <f t="shared" si="74"/>
        <v>0</v>
      </c>
      <c r="G931" s="64" t="s">
        <v>8</v>
      </c>
      <c r="H931" s="64">
        <f t="shared" si="71"/>
        <v>0</v>
      </c>
    </row>
    <row r="932" spans="1:8">
      <c r="A932" s="104" t="e">
        <f>#REF!</f>
        <v>#REF!</v>
      </c>
      <c r="B932" s="62" t="e">
        <f t="shared" si="70"/>
        <v>#VALUE!</v>
      </c>
      <c r="C932" s="62" t="s">
        <v>101</v>
      </c>
      <c r="D932" s="63">
        <f t="shared" si="72"/>
        <v>0</v>
      </c>
      <c r="E932" s="87">
        <f t="shared" si="73"/>
        <v>0</v>
      </c>
      <c r="F932" s="89">
        <f t="shared" si="74"/>
        <v>0</v>
      </c>
      <c r="G932" s="64" t="s">
        <v>8</v>
      </c>
      <c r="H932" s="64">
        <f t="shared" si="71"/>
        <v>0</v>
      </c>
    </row>
    <row r="933" spans="1:8">
      <c r="A933" s="104" t="e">
        <f>#REF!</f>
        <v>#REF!</v>
      </c>
      <c r="B933" s="62" t="e">
        <f t="shared" si="70"/>
        <v>#VALUE!</v>
      </c>
      <c r="C933" s="62" t="s">
        <v>101</v>
      </c>
      <c r="D933" s="63">
        <f t="shared" si="72"/>
        <v>0</v>
      </c>
      <c r="E933" s="87">
        <f t="shared" si="73"/>
        <v>0</v>
      </c>
      <c r="F933" s="89">
        <f t="shared" si="74"/>
        <v>0</v>
      </c>
      <c r="G933" s="64" t="s">
        <v>8</v>
      </c>
      <c r="H933" s="64">
        <f t="shared" si="71"/>
        <v>0</v>
      </c>
    </row>
    <row r="934" spans="1:8">
      <c r="A934" s="104" t="e">
        <f>#REF!</f>
        <v>#REF!</v>
      </c>
      <c r="B934" s="62" t="e">
        <f t="shared" si="70"/>
        <v>#VALUE!</v>
      </c>
      <c r="C934" s="62" t="s">
        <v>101</v>
      </c>
      <c r="D934" s="63">
        <f t="shared" si="72"/>
        <v>0</v>
      </c>
      <c r="E934" s="87">
        <f t="shared" si="73"/>
        <v>0</v>
      </c>
      <c r="F934" s="89">
        <f t="shared" si="74"/>
        <v>0</v>
      </c>
      <c r="G934" s="64" t="s">
        <v>8</v>
      </c>
      <c r="H934" s="64">
        <f t="shared" si="71"/>
        <v>0</v>
      </c>
    </row>
    <row r="935" spans="1:8">
      <c r="A935" s="104" t="e">
        <f>#REF!</f>
        <v>#REF!</v>
      </c>
      <c r="B935" s="62" t="e">
        <f t="shared" si="70"/>
        <v>#VALUE!</v>
      </c>
      <c r="C935" s="62" t="s">
        <v>101</v>
      </c>
      <c r="D935" s="63">
        <f t="shared" si="72"/>
        <v>0</v>
      </c>
      <c r="E935" s="87">
        <f t="shared" si="73"/>
        <v>0</v>
      </c>
      <c r="F935" s="89">
        <f t="shared" si="74"/>
        <v>0</v>
      </c>
      <c r="G935" s="64" t="s">
        <v>8</v>
      </c>
      <c r="H935" s="64">
        <f t="shared" si="71"/>
        <v>0</v>
      </c>
    </row>
    <row r="936" spans="1:8">
      <c r="A936" s="104" t="e">
        <f>#REF!</f>
        <v>#REF!</v>
      </c>
      <c r="B936" s="62" t="e">
        <f t="shared" si="70"/>
        <v>#VALUE!</v>
      </c>
      <c r="C936" s="62" t="s">
        <v>101</v>
      </c>
      <c r="D936" s="63">
        <f t="shared" si="72"/>
        <v>0</v>
      </c>
      <c r="E936" s="87">
        <f t="shared" si="73"/>
        <v>0</v>
      </c>
      <c r="F936" s="89">
        <f t="shared" si="74"/>
        <v>0</v>
      </c>
      <c r="G936" s="64" t="s">
        <v>8</v>
      </c>
      <c r="H936" s="64">
        <f t="shared" si="71"/>
        <v>0</v>
      </c>
    </row>
    <row r="937" spans="1:8">
      <c r="A937" s="104" t="e">
        <f>#REF!</f>
        <v>#REF!</v>
      </c>
      <c r="B937" s="62" t="e">
        <f t="shared" si="70"/>
        <v>#VALUE!</v>
      </c>
      <c r="C937" s="62" t="s">
        <v>101</v>
      </c>
      <c r="D937" s="63">
        <f t="shared" si="72"/>
        <v>0</v>
      </c>
      <c r="E937" s="87">
        <f t="shared" si="73"/>
        <v>0</v>
      </c>
      <c r="F937" s="89">
        <f t="shared" si="74"/>
        <v>0</v>
      </c>
      <c r="G937" s="64" t="s">
        <v>8</v>
      </c>
      <c r="H937" s="64">
        <f t="shared" si="71"/>
        <v>0</v>
      </c>
    </row>
    <row r="938" spans="1:8">
      <c r="A938" s="104" t="e">
        <f>#REF!</f>
        <v>#REF!</v>
      </c>
      <c r="B938" s="62" t="e">
        <f t="shared" si="70"/>
        <v>#VALUE!</v>
      </c>
      <c r="C938" s="62" t="s">
        <v>101</v>
      </c>
      <c r="D938" s="63">
        <f t="shared" si="72"/>
        <v>0</v>
      </c>
      <c r="E938" s="87">
        <f t="shared" si="73"/>
        <v>0</v>
      </c>
      <c r="F938" s="89">
        <f t="shared" si="74"/>
        <v>0</v>
      </c>
      <c r="G938" s="64" t="s">
        <v>8</v>
      </c>
      <c r="H938" s="64">
        <f t="shared" si="71"/>
        <v>0</v>
      </c>
    </row>
    <row r="939" spans="1:8">
      <c r="A939" s="104" t="e">
        <f>#REF!</f>
        <v>#REF!</v>
      </c>
      <c r="B939" s="62" t="e">
        <f t="shared" si="70"/>
        <v>#VALUE!</v>
      </c>
      <c r="C939" s="62" t="s">
        <v>101</v>
      </c>
      <c r="D939" s="63">
        <f t="shared" si="72"/>
        <v>0</v>
      </c>
      <c r="E939" s="87">
        <f t="shared" si="73"/>
        <v>0</v>
      </c>
      <c r="F939" s="89">
        <f t="shared" si="74"/>
        <v>0</v>
      </c>
      <c r="G939" s="64" t="s">
        <v>8</v>
      </c>
      <c r="H939" s="64">
        <f t="shared" si="71"/>
        <v>0</v>
      </c>
    </row>
    <row r="940" spans="1:8">
      <c r="A940" s="104" t="e">
        <f>#REF!</f>
        <v>#REF!</v>
      </c>
      <c r="B940" s="62" t="e">
        <f t="shared" si="70"/>
        <v>#VALUE!</v>
      </c>
      <c r="C940" s="62" t="s">
        <v>101</v>
      </c>
      <c r="D940" s="63">
        <f t="shared" si="72"/>
        <v>0</v>
      </c>
      <c r="E940" s="87">
        <f t="shared" si="73"/>
        <v>0</v>
      </c>
      <c r="F940" s="89">
        <f t="shared" si="74"/>
        <v>0</v>
      </c>
      <c r="G940" s="64" t="s">
        <v>8</v>
      </c>
      <c r="H940" s="64">
        <f t="shared" si="71"/>
        <v>0</v>
      </c>
    </row>
    <row r="941" spans="1:8">
      <c r="A941" s="104" t="e">
        <f>#REF!</f>
        <v>#REF!</v>
      </c>
      <c r="B941" s="62" t="e">
        <f t="shared" si="70"/>
        <v>#VALUE!</v>
      </c>
      <c r="C941" s="62" t="s">
        <v>101</v>
      </c>
      <c r="D941" s="63">
        <f t="shared" si="72"/>
        <v>0</v>
      </c>
      <c r="E941" s="87">
        <f t="shared" si="73"/>
        <v>0</v>
      </c>
      <c r="F941" s="89">
        <f t="shared" si="74"/>
        <v>0</v>
      </c>
      <c r="G941" s="64" t="s">
        <v>8</v>
      </c>
      <c r="H941" s="64">
        <f t="shared" si="71"/>
        <v>0</v>
      </c>
    </row>
    <row r="942" spans="1:8">
      <c r="A942" s="104" t="e">
        <f>#REF!</f>
        <v>#REF!</v>
      </c>
      <c r="B942" s="62" t="e">
        <f t="shared" si="70"/>
        <v>#VALUE!</v>
      </c>
      <c r="C942" s="62" t="s">
        <v>101</v>
      </c>
      <c r="D942" s="63">
        <f t="shared" si="72"/>
        <v>0</v>
      </c>
      <c r="E942" s="87">
        <f t="shared" si="73"/>
        <v>0</v>
      </c>
      <c r="F942" s="89">
        <f t="shared" si="74"/>
        <v>0</v>
      </c>
      <c r="G942" s="64" t="s">
        <v>8</v>
      </c>
      <c r="H942" s="64">
        <f t="shared" si="71"/>
        <v>0</v>
      </c>
    </row>
    <row r="943" spans="1:8">
      <c r="A943" s="104" t="e">
        <f>#REF!</f>
        <v>#REF!</v>
      </c>
      <c r="B943" s="62" t="e">
        <f t="shared" si="70"/>
        <v>#VALUE!</v>
      </c>
      <c r="C943" s="62" t="s">
        <v>101</v>
      </c>
      <c r="D943" s="63">
        <f t="shared" si="72"/>
        <v>0</v>
      </c>
      <c r="E943" s="87">
        <f t="shared" si="73"/>
        <v>0</v>
      </c>
      <c r="F943" s="89">
        <f t="shared" si="74"/>
        <v>0</v>
      </c>
      <c r="G943" s="64" t="s">
        <v>8</v>
      </c>
      <c r="H943" s="64">
        <f t="shared" si="71"/>
        <v>0</v>
      </c>
    </row>
    <row r="944" spans="1:8">
      <c r="A944" s="104" t="e">
        <f>#REF!</f>
        <v>#REF!</v>
      </c>
      <c r="B944" s="62" t="e">
        <f>MID(O948,FIND(" ",O948)+1,8)</f>
        <v>#VALUE!</v>
      </c>
      <c r="C944" s="62" t="s">
        <v>101</v>
      </c>
      <c r="D944" s="63">
        <f t="shared" si="72"/>
        <v>0</v>
      </c>
      <c r="E944" s="87">
        <f t="shared" si="73"/>
        <v>0</v>
      </c>
      <c r="F944" s="89">
        <f t="shared" si="74"/>
        <v>0</v>
      </c>
      <c r="G944" s="64" t="s">
        <v>8</v>
      </c>
      <c r="H944" s="64">
        <f>Q948</f>
        <v>0</v>
      </c>
    </row>
    <row r="945" spans="1:8">
      <c r="A945" s="104" t="e">
        <f>#REF!</f>
        <v>#REF!</v>
      </c>
      <c r="B945" s="62" t="e">
        <f>MID(O949,FIND(" ",O949)+1,8)</f>
        <v>#VALUE!</v>
      </c>
      <c r="C945" s="62" t="s">
        <v>101</v>
      </c>
      <c r="D945" s="63">
        <f t="shared" si="72"/>
        <v>0</v>
      </c>
      <c r="E945" s="87">
        <f t="shared" si="73"/>
        <v>0</v>
      </c>
      <c r="F945" s="89">
        <f t="shared" si="74"/>
        <v>0</v>
      </c>
      <c r="G945" s="64" t="s">
        <v>8</v>
      </c>
      <c r="H945" s="64">
        <f>Q949</f>
        <v>0</v>
      </c>
    </row>
    <row r="946" spans="1:8">
      <c r="A946" s="104" t="e">
        <f>#REF!</f>
        <v>#REF!</v>
      </c>
      <c r="B946" s="62" t="e">
        <f>MID(O950,FIND(" ",O950)+1,8)</f>
        <v>#VALUE!</v>
      </c>
      <c r="C946" s="62" t="s">
        <v>101</v>
      </c>
      <c r="D946" s="63">
        <f t="shared" si="72"/>
        <v>0</v>
      </c>
      <c r="E946" s="87">
        <f t="shared" si="73"/>
        <v>0</v>
      </c>
      <c r="F946" s="89">
        <f t="shared" si="74"/>
        <v>0</v>
      </c>
      <c r="G946" s="64" t="s">
        <v>8</v>
      </c>
      <c r="H946" s="64">
        <f>Q950</f>
        <v>0</v>
      </c>
    </row>
    <row r="947" spans="1:8">
      <c r="A947" s="104" t="e">
        <f>#REF!</f>
        <v>#REF!</v>
      </c>
      <c r="B947" s="62" t="e">
        <f>MID(O951,FIND(" ",O951)+1,8)</f>
        <v>#VALUE!</v>
      </c>
      <c r="C947" s="62" t="s">
        <v>101</v>
      </c>
      <c r="D947" s="63">
        <f t="shared" si="72"/>
        <v>0</v>
      </c>
      <c r="E947" s="87">
        <f t="shared" si="73"/>
        <v>0</v>
      </c>
      <c r="F947" s="89">
        <f t="shared" si="74"/>
        <v>0</v>
      </c>
      <c r="G947" s="64" t="s">
        <v>8</v>
      </c>
      <c r="H947" s="64">
        <f>Q951</f>
        <v>0</v>
      </c>
    </row>
    <row r="948" spans="1:8">
      <c r="A948" s="104" t="e">
        <f>#REF!</f>
        <v>#REF!</v>
      </c>
      <c r="B948" s="62" t="e">
        <f t="shared" ref="B948:B953" si="75">MID(O948,FIND(" ",O948)+1,8)</f>
        <v>#VALUE!</v>
      </c>
      <c r="C948" s="62" t="s">
        <v>101</v>
      </c>
      <c r="D948" s="63">
        <f t="shared" si="72"/>
        <v>0</v>
      </c>
      <c r="E948" s="87">
        <f t="shared" si="73"/>
        <v>0</v>
      </c>
      <c r="F948" s="89">
        <f t="shared" si="74"/>
        <v>0</v>
      </c>
      <c r="G948" s="64" t="s">
        <v>8</v>
      </c>
      <c r="H948" s="64">
        <f t="shared" ref="H948:H953" si="76">Q948</f>
        <v>0</v>
      </c>
    </row>
    <row r="949" spans="1:8">
      <c r="A949" s="104" t="e">
        <f>#REF!</f>
        <v>#REF!</v>
      </c>
      <c r="B949" s="62" t="e">
        <f t="shared" si="75"/>
        <v>#VALUE!</v>
      </c>
      <c r="C949" s="62" t="s">
        <v>101</v>
      </c>
      <c r="D949" s="63">
        <f t="shared" si="72"/>
        <v>0</v>
      </c>
      <c r="E949" s="87">
        <f t="shared" si="73"/>
        <v>0</v>
      </c>
      <c r="F949" s="89">
        <f t="shared" si="74"/>
        <v>0</v>
      </c>
      <c r="G949" s="64" t="s">
        <v>8</v>
      </c>
      <c r="H949" s="64">
        <f t="shared" si="76"/>
        <v>0</v>
      </c>
    </row>
    <row r="950" spans="1:8">
      <c r="A950" s="104" t="e">
        <f>#REF!</f>
        <v>#REF!</v>
      </c>
      <c r="B950" s="62" t="e">
        <f t="shared" si="75"/>
        <v>#VALUE!</v>
      </c>
      <c r="C950" s="62" t="s">
        <v>101</v>
      </c>
      <c r="D950" s="63">
        <f t="shared" si="72"/>
        <v>0</v>
      </c>
      <c r="E950" s="87">
        <f t="shared" si="73"/>
        <v>0</v>
      </c>
      <c r="F950" s="89">
        <f t="shared" si="74"/>
        <v>0</v>
      </c>
      <c r="G950" s="64" t="s">
        <v>8</v>
      </c>
      <c r="H950" s="64">
        <f t="shared" si="76"/>
        <v>0</v>
      </c>
    </row>
    <row r="951" spans="1:8">
      <c r="A951" s="104" t="e">
        <f>#REF!</f>
        <v>#REF!</v>
      </c>
      <c r="B951" s="62" t="e">
        <f t="shared" si="75"/>
        <v>#VALUE!</v>
      </c>
      <c r="C951" s="62" t="s">
        <v>101</v>
      </c>
      <c r="D951" s="63">
        <f t="shared" si="72"/>
        <v>0</v>
      </c>
      <c r="E951" s="87">
        <f t="shared" si="73"/>
        <v>0</v>
      </c>
      <c r="F951" s="89">
        <f t="shared" si="74"/>
        <v>0</v>
      </c>
      <c r="G951" s="64" t="s">
        <v>8</v>
      </c>
      <c r="H951" s="64">
        <f t="shared" si="76"/>
        <v>0</v>
      </c>
    </row>
    <row r="952" spans="1:8">
      <c r="A952" s="104" t="e">
        <f>#REF!</f>
        <v>#REF!</v>
      </c>
      <c r="B952" s="62" t="e">
        <f t="shared" si="75"/>
        <v>#VALUE!</v>
      </c>
      <c r="C952" s="62" t="s">
        <v>101</v>
      </c>
      <c r="D952" s="63">
        <f t="shared" si="72"/>
        <v>0</v>
      </c>
      <c r="E952" s="87">
        <f t="shared" si="73"/>
        <v>0</v>
      </c>
      <c r="F952" s="89">
        <f t="shared" si="74"/>
        <v>0</v>
      </c>
      <c r="G952" s="64" t="s">
        <v>8</v>
      </c>
      <c r="H952" s="64">
        <f t="shared" si="76"/>
        <v>0</v>
      </c>
    </row>
    <row r="953" spans="1:8">
      <c r="A953" s="104" t="e">
        <f>#REF!</f>
        <v>#REF!</v>
      </c>
      <c r="B953" s="62" t="e">
        <f t="shared" si="75"/>
        <v>#VALUE!</v>
      </c>
      <c r="C953" s="62" t="s">
        <v>101</v>
      </c>
      <c r="D953" s="63">
        <f t="shared" si="72"/>
        <v>0</v>
      </c>
      <c r="E953" s="87">
        <f t="shared" si="73"/>
        <v>0</v>
      </c>
      <c r="F953" s="89">
        <f t="shared" si="74"/>
        <v>0</v>
      </c>
      <c r="G953" s="64" t="s">
        <v>8</v>
      </c>
      <c r="H953" s="64">
        <f t="shared" si="76"/>
        <v>0</v>
      </c>
    </row>
    <row r="954" spans="1:8">
      <c r="A954" s="104" t="e">
        <f>#REF!</f>
        <v>#REF!</v>
      </c>
      <c r="B954" s="62" t="e">
        <f>MID(O958,FIND(" ",O958)+1,8)</f>
        <v>#VALUE!</v>
      </c>
      <c r="C954" s="62" t="s">
        <v>101</v>
      </c>
      <c r="D954" s="63">
        <f t="shared" si="72"/>
        <v>0</v>
      </c>
      <c r="E954" s="87">
        <f t="shared" si="73"/>
        <v>0</v>
      </c>
      <c r="F954" s="89">
        <f t="shared" si="74"/>
        <v>0</v>
      </c>
      <c r="G954" s="64" t="s">
        <v>8</v>
      </c>
      <c r="H954" s="64">
        <f>Q958</f>
        <v>0</v>
      </c>
    </row>
    <row r="955" spans="1:8">
      <c r="A955" s="104" t="e">
        <f>#REF!</f>
        <v>#REF!</v>
      </c>
      <c r="B955" s="62" t="e">
        <f>MID(O959,FIND(" ",O959)+1,8)</f>
        <v>#VALUE!</v>
      </c>
      <c r="C955" s="62" t="s">
        <v>101</v>
      </c>
      <c r="D955" s="63">
        <f t="shared" si="72"/>
        <v>0</v>
      </c>
      <c r="E955" s="87">
        <f t="shared" si="73"/>
        <v>0</v>
      </c>
      <c r="F955" s="89">
        <f t="shared" si="74"/>
        <v>0</v>
      </c>
      <c r="G955" s="64" t="s">
        <v>8</v>
      </c>
      <c r="H955" s="64">
        <f>Q959</f>
        <v>0</v>
      </c>
    </row>
    <row r="956" spans="1:8">
      <c r="A956" s="104" t="e">
        <f>#REF!</f>
        <v>#REF!</v>
      </c>
      <c r="B956" s="62" t="e">
        <f>MID(O960,FIND(" ",O960)+1,8)</f>
        <v>#VALUE!</v>
      </c>
      <c r="C956" s="62" t="s">
        <v>101</v>
      </c>
      <c r="D956" s="63">
        <f t="shared" si="72"/>
        <v>0</v>
      </c>
      <c r="E956" s="87">
        <f t="shared" si="73"/>
        <v>0</v>
      </c>
      <c r="F956" s="89">
        <f t="shared" si="74"/>
        <v>0</v>
      </c>
      <c r="G956" s="64" t="s">
        <v>8</v>
      </c>
      <c r="H956" s="64">
        <f>Q960</f>
        <v>0</v>
      </c>
    </row>
    <row r="957" spans="1:8">
      <c r="A957" s="104" t="e">
        <f>#REF!</f>
        <v>#REF!</v>
      </c>
      <c r="B957" s="62" t="e">
        <f>MID(O961,FIND(" ",O961)+1,8)</f>
        <v>#VALUE!</v>
      </c>
      <c r="C957" s="62" t="s">
        <v>101</v>
      </c>
      <c r="D957" s="63">
        <f t="shared" si="72"/>
        <v>0</v>
      </c>
      <c r="E957" s="87">
        <f t="shared" si="73"/>
        <v>0</v>
      </c>
      <c r="F957" s="89">
        <f t="shared" si="74"/>
        <v>0</v>
      </c>
      <c r="G957" s="64" t="s">
        <v>8</v>
      </c>
      <c r="H957" s="64">
        <f>Q961</f>
        <v>0</v>
      </c>
    </row>
    <row r="958" spans="1:8">
      <c r="A958" s="104" t="e">
        <f>#REF!</f>
        <v>#REF!</v>
      </c>
      <c r="B958" s="62" t="e">
        <f t="shared" ref="B958:B963" si="77">MID(O958,FIND(" ",O958)+1,8)</f>
        <v>#VALUE!</v>
      </c>
      <c r="C958" s="62" t="s">
        <v>101</v>
      </c>
      <c r="D958" s="63">
        <f t="shared" si="72"/>
        <v>0</v>
      </c>
      <c r="E958" s="87">
        <f t="shared" si="73"/>
        <v>0</v>
      </c>
      <c r="F958" s="89">
        <f t="shared" si="74"/>
        <v>0</v>
      </c>
      <c r="G958" s="64" t="s">
        <v>8</v>
      </c>
      <c r="H958" s="64">
        <f t="shared" ref="H958:H963" si="78">Q958</f>
        <v>0</v>
      </c>
    </row>
    <row r="959" spans="1:8">
      <c r="A959" s="104" t="e">
        <f>#REF!</f>
        <v>#REF!</v>
      </c>
      <c r="B959" s="62" t="e">
        <f t="shared" si="77"/>
        <v>#VALUE!</v>
      </c>
      <c r="C959" s="62" t="s">
        <v>101</v>
      </c>
      <c r="D959" s="63">
        <f t="shared" si="72"/>
        <v>0</v>
      </c>
      <c r="E959" s="87">
        <f t="shared" si="73"/>
        <v>0</v>
      </c>
      <c r="F959" s="89">
        <f t="shared" si="74"/>
        <v>0</v>
      </c>
      <c r="G959" s="64" t="s">
        <v>8</v>
      </c>
      <c r="H959" s="64">
        <f t="shared" si="78"/>
        <v>0</v>
      </c>
    </row>
    <row r="960" spans="1:8">
      <c r="A960" s="104" t="e">
        <f>#REF!</f>
        <v>#REF!</v>
      </c>
      <c r="B960" s="62" t="e">
        <f t="shared" si="77"/>
        <v>#VALUE!</v>
      </c>
      <c r="C960" s="62" t="s">
        <v>101</v>
      </c>
      <c r="D960" s="63">
        <f t="shared" si="72"/>
        <v>0</v>
      </c>
      <c r="E960" s="87">
        <f t="shared" si="73"/>
        <v>0</v>
      </c>
      <c r="F960" s="89">
        <f t="shared" si="74"/>
        <v>0</v>
      </c>
      <c r="G960" s="64" t="s">
        <v>8</v>
      </c>
      <c r="H960" s="64">
        <f t="shared" si="78"/>
        <v>0</v>
      </c>
    </row>
    <row r="961" spans="1:8">
      <c r="A961" s="104" t="e">
        <f>#REF!</f>
        <v>#REF!</v>
      </c>
      <c r="B961" s="62" t="e">
        <f t="shared" si="77"/>
        <v>#VALUE!</v>
      </c>
      <c r="C961" s="62" t="s">
        <v>101</v>
      </c>
      <c r="D961" s="63">
        <f t="shared" si="72"/>
        <v>0</v>
      </c>
      <c r="E961" s="87">
        <f t="shared" si="73"/>
        <v>0</v>
      </c>
      <c r="F961" s="89">
        <f t="shared" si="74"/>
        <v>0</v>
      </c>
      <c r="G961" s="64" t="s">
        <v>8</v>
      </c>
      <c r="H961" s="64">
        <f t="shared" si="78"/>
        <v>0</v>
      </c>
    </row>
    <row r="962" spans="1:8">
      <c r="A962" s="104" t="e">
        <f>#REF!</f>
        <v>#REF!</v>
      </c>
      <c r="B962" s="62" t="e">
        <f t="shared" si="77"/>
        <v>#VALUE!</v>
      </c>
      <c r="C962" s="62" t="s">
        <v>101</v>
      </c>
      <c r="D962" s="63">
        <f t="shared" si="72"/>
        <v>0</v>
      </c>
      <c r="E962" s="87">
        <f t="shared" si="73"/>
        <v>0</v>
      </c>
      <c r="F962" s="89">
        <f t="shared" si="74"/>
        <v>0</v>
      </c>
      <c r="G962" s="64" t="s">
        <v>8</v>
      </c>
      <c r="H962" s="64">
        <f t="shared" si="78"/>
        <v>0</v>
      </c>
    </row>
    <row r="963" spans="1:8">
      <c r="A963" s="104" t="e">
        <f>#REF!</f>
        <v>#REF!</v>
      </c>
      <c r="B963" s="62" t="e">
        <f t="shared" si="77"/>
        <v>#VALUE!</v>
      </c>
      <c r="C963" s="62" t="s">
        <v>101</v>
      </c>
      <c r="D963" s="63">
        <f t="shared" ref="D963:D1026" si="79">L963</f>
        <v>0</v>
      </c>
      <c r="E963" s="87">
        <f t="shared" ref="E963:E1026" si="80">M963/100</f>
        <v>0</v>
      </c>
      <c r="F963" s="89">
        <f t="shared" ref="F963:F1026" si="81">(D963*E963)</f>
        <v>0</v>
      </c>
      <c r="G963" s="64" t="s">
        <v>8</v>
      </c>
      <c r="H963" s="64">
        <f t="shared" si="78"/>
        <v>0</v>
      </c>
    </row>
    <row r="964" spans="1:8">
      <c r="A964" s="104" t="e">
        <f>#REF!</f>
        <v>#REF!</v>
      </c>
      <c r="B964" s="62" t="e">
        <f>MID(O968,FIND(" ",O968)+1,8)</f>
        <v>#VALUE!</v>
      </c>
      <c r="C964" s="62" t="s">
        <v>101</v>
      </c>
      <c r="D964" s="63">
        <f t="shared" si="79"/>
        <v>0</v>
      </c>
      <c r="E964" s="87">
        <f t="shared" si="80"/>
        <v>0</v>
      </c>
      <c r="F964" s="89">
        <f t="shared" si="81"/>
        <v>0</v>
      </c>
      <c r="G964" s="64" t="s">
        <v>8</v>
      </c>
      <c r="H964" s="64">
        <f>Q968</f>
        <v>0</v>
      </c>
    </row>
    <row r="965" spans="1:8">
      <c r="A965" s="104" t="e">
        <f>#REF!</f>
        <v>#REF!</v>
      </c>
      <c r="B965" s="62" t="e">
        <f>MID(O969,FIND(" ",O969)+1,8)</f>
        <v>#VALUE!</v>
      </c>
      <c r="C965" s="62" t="s">
        <v>101</v>
      </c>
      <c r="D965" s="63">
        <f t="shared" si="79"/>
        <v>0</v>
      </c>
      <c r="E965" s="87">
        <f t="shared" si="80"/>
        <v>0</v>
      </c>
      <c r="F965" s="89">
        <f t="shared" si="81"/>
        <v>0</v>
      </c>
      <c r="G965" s="64" t="s">
        <v>8</v>
      </c>
      <c r="H965" s="64">
        <f>Q969</f>
        <v>0</v>
      </c>
    </row>
    <row r="966" spans="1:8">
      <c r="A966" s="104" t="e">
        <f>#REF!</f>
        <v>#REF!</v>
      </c>
      <c r="B966" s="62" t="e">
        <f>MID(O970,FIND(" ",O970)+1,8)</f>
        <v>#VALUE!</v>
      </c>
      <c r="C966" s="62" t="s">
        <v>101</v>
      </c>
      <c r="D966" s="63">
        <f t="shared" si="79"/>
        <v>0</v>
      </c>
      <c r="E966" s="87">
        <f t="shared" si="80"/>
        <v>0</v>
      </c>
      <c r="F966" s="89">
        <f t="shared" si="81"/>
        <v>0</v>
      </c>
      <c r="G966" s="64" t="s">
        <v>8</v>
      </c>
      <c r="H966" s="64">
        <f>Q970</f>
        <v>0</v>
      </c>
    </row>
    <row r="967" spans="1:8">
      <c r="A967" s="104" t="e">
        <f>#REF!</f>
        <v>#REF!</v>
      </c>
      <c r="B967" s="62" t="e">
        <f>MID(O971,FIND(" ",O971)+1,8)</f>
        <v>#VALUE!</v>
      </c>
      <c r="C967" s="62" t="s">
        <v>101</v>
      </c>
      <c r="D967" s="63">
        <f t="shared" si="79"/>
        <v>0</v>
      </c>
      <c r="E967" s="87">
        <f t="shared" si="80"/>
        <v>0</v>
      </c>
      <c r="F967" s="89">
        <f t="shared" si="81"/>
        <v>0</v>
      </c>
      <c r="G967" s="64" t="s">
        <v>8</v>
      </c>
      <c r="H967" s="64">
        <f>Q971</f>
        <v>0</v>
      </c>
    </row>
    <row r="968" spans="1:8">
      <c r="A968" s="104" t="e">
        <f>#REF!</f>
        <v>#REF!</v>
      </c>
      <c r="B968" s="62" t="e">
        <f t="shared" ref="B968:B973" si="82">MID(O968,FIND(" ",O968)+1,8)</f>
        <v>#VALUE!</v>
      </c>
      <c r="C968" s="62" t="s">
        <v>101</v>
      </c>
      <c r="D968" s="63">
        <f t="shared" si="79"/>
        <v>0</v>
      </c>
      <c r="E968" s="87">
        <f t="shared" si="80"/>
        <v>0</v>
      </c>
      <c r="F968" s="89">
        <f t="shared" si="81"/>
        <v>0</v>
      </c>
      <c r="G968" s="64" t="s">
        <v>8</v>
      </c>
      <c r="H968" s="64">
        <f t="shared" ref="H968:H973" si="83">Q968</f>
        <v>0</v>
      </c>
    </row>
    <row r="969" spans="1:8">
      <c r="A969" s="104" t="e">
        <f>#REF!</f>
        <v>#REF!</v>
      </c>
      <c r="B969" s="62" t="e">
        <f t="shared" si="82"/>
        <v>#VALUE!</v>
      </c>
      <c r="C969" s="62" t="s">
        <v>101</v>
      </c>
      <c r="D969" s="63">
        <f t="shared" si="79"/>
        <v>0</v>
      </c>
      <c r="E969" s="87">
        <f t="shared" si="80"/>
        <v>0</v>
      </c>
      <c r="F969" s="89">
        <f t="shared" si="81"/>
        <v>0</v>
      </c>
      <c r="G969" s="64" t="s">
        <v>8</v>
      </c>
      <c r="H969" s="64">
        <f t="shared" si="83"/>
        <v>0</v>
      </c>
    </row>
    <row r="970" spans="1:8">
      <c r="A970" s="104" t="e">
        <f>#REF!</f>
        <v>#REF!</v>
      </c>
      <c r="B970" s="62" t="e">
        <f t="shared" si="82"/>
        <v>#VALUE!</v>
      </c>
      <c r="C970" s="62" t="s">
        <v>101</v>
      </c>
      <c r="D970" s="63">
        <f t="shared" si="79"/>
        <v>0</v>
      </c>
      <c r="E970" s="87">
        <f t="shared" si="80"/>
        <v>0</v>
      </c>
      <c r="F970" s="89">
        <f t="shared" si="81"/>
        <v>0</v>
      </c>
      <c r="G970" s="64" t="s">
        <v>8</v>
      </c>
      <c r="H970" s="64">
        <f t="shared" si="83"/>
        <v>0</v>
      </c>
    </row>
    <row r="971" spans="1:8">
      <c r="A971" s="104" t="e">
        <f>#REF!</f>
        <v>#REF!</v>
      </c>
      <c r="B971" s="62" t="e">
        <f t="shared" si="82"/>
        <v>#VALUE!</v>
      </c>
      <c r="C971" s="62" t="s">
        <v>101</v>
      </c>
      <c r="D971" s="63">
        <f t="shared" si="79"/>
        <v>0</v>
      </c>
      <c r="E971" s="87">
        <f t="shared" si="80"/>
        <v>0</v>
      </c>
      <c r="F971" s="89">
        <f t="shared" si="81"/>
        <v>0</v>
      </c>
      <c r="G971" s="64" t="s">
        <v>8</v>
      </c>
      <c r="H971" s="64">
        <f t="shared" si="83"/>
        <v>0</v>
      </c>
    </row>
    <row r="972" spans="1:8">
      <c r="A972" s="104" t="e">
        <f>#REF!</f>
        <v>#REF!</v>
      </c>
      <c r="B972" s="62" t="e">
        <f t="shared" si="82"/>
        <v>#VALUE!</v>
      </c>
      <c r="C972" s="62" t="s">
        <v>101</v>
      </c>
      <c r="D972" s="63">
        <f t="shared" si="79"/>
        <v>0</v>
      </c>
      <c r="E972" s="87">
        <f t="shared" si="80"/>
        <v>0</v>
      </c>
      <c r="F972" s="89">
        <f t="shared" si="81"/>
        <v>0</v>
      </c>
      <c r="G972" s="64" t="s">
        <v>8</v>
      </c>
      <c r="H972" s="64">
        <f t="shared" si="83"/>
        <v>0</v>
      </c>
    </row>
    <row r="973" spans="1:8">
      <c r="A973" s="104" t="e">
        <f>#REF!</f>
        <v>#REF!</v>
      </c>
      <c r="B973" s="62" t="e">
        <f t="shared" si="82"/>
        <v>#VALUE!</v>
      </c>
      <c r="C973" s="62" t="s">
        <v>101</v>
      </c>
      <c r="D973" s="63">
        <f t="shared" si="79"/>
        <v>0</v>
      </c>
      <c r="E973" s="87">
        <f t="shared" si="80"/>
        <v>0</v>
      </c>
      <c r="F973" s="89">
        <f t="shared" si="81"/>
        <v>0</v>
      </c>
      <c r="G973" s="64" t="s">
        <v>8</v>
      </c>
      <c r="H973" s="64">
        <f t="shared" si="83"/>
        <v>0</v>
      </c>
    </row>
    <row r="974" spans="1:8">
      <c r="A974" s="104" t="e">
        <f>#REF!</f>
        <v>#REF!</v>
      </c>
      <c r="B974" s="62" t="e">
        <f>MID(O978,FIND(" ",O978)+1,8)</f>
        <v>#VALUE!</v>
      </c>
      <c r="C974" s="62" t="s">
        <v>101</v>
      </c>
      <c r="D974" s="63">
        <f t="shared" si="79"/>
        <v>0</v>
      </c>
      <c r="E974" s="87">
        <f t="shared" si="80"/>
        <v>0</v>
      </c>
      <c r="F974" s="89">
        <f t="shared" si="81"/>
        <v>0</v>
      </c>
      <c r="G974" s="64" t="s">
        <v>8</v>
      </c>
      <c r="H974" s="64">
        <f>Q978</f>
        <v>0</v>
      </c>
    </row>
    <row r="975" spans="1:8">
      <c r="A975" s="104" t="e">
        <f>#REF!</f>
        <v>#REF!</v>
      </c>
      <c r="B975" s="62" t="e">
        <f>MID(O979,FIND(" ",O979)+1,8)</f>
        <v>#VALUE!</v>
      </c>
      <c r="C975" s="62" t="s">
        <v>101</v>
      </c>
      <c r="D975" s="63">
        <f t="shared" si="79"/>
        <v>0</v>
      </c>
      <c r="E975" s="87">
        <f t="shared" si="80"/>
        <v>0</v>
      </c>
      <c r="F975" s="89">
        <f t="shared" si="81"/>
        <v>0</v>
      </c>
      <c r="G975" s="64" t="s">
        <v>8</v>
      </c>
      <c r="H975" s="64">
        <f>Q979</f>
        <v>0</v>
      </c>
    </row>
    <row r="976" spans="1:8">
      <c r="A976" s="104" t="e">
        <f>#REF!</f>
        <v>#REF!</v>
      </c>
      <c r="B976" s="62" t="e">
        <f>MID(O980,FIND(" ",O980)+1,8)</f>
        <v>#VALUE!</v>
      </c>
      <c r="C976" s="62" t="s">
        <v>101</v>
      </c>
      <c r="D976" s="63">
        <f t="shared" si="79"/>
        <v>0</v>
      </c>
      <c r="E976" s="87">
        <f t="shared" si="80"/>
        <v>0</v>
      </c>
      <c r="F976" s="89">
        <f t="shared" si="81"/>
        <v>0</v>
      </c>
      <c r="G976" s="64" t="s">
        <v>8</v>
      </c>
      <c r="H976" s="64">
        <f>Q980</f>
        <v>0</v>
      </c>
    </row>
    <row r="977" spans="1:8">
      <c r="A977" s="104" t="e">
        <f>#REF!</f>
        <v>#REF!</v>
      </c>
      <c r="B977" s="62" t="e">
        <f>MID(O981,FIND(" ",O981)+1,8)</f>
        <v>#VALUE!</v>
      </c>
      <c r="C977" s="62" t="s">
        <v>101</v>
      </c>
      <c r="D977" s="63">
        <f t="shared" si="79"/>
        <v>0</v>
      </c>
      <c r="E977" s="87">
        <f t="shared" si="80"/>
        <v>0</v>
      </c>
      <c r="F977" s="89">
        <f t="shared" si="81"/>
        <v>0</v>
      </c>
      <c r="G977" s="64" t="s">
        <v>8</v>
      </c>
      <c r="H977" s="64">
        <f>Q981</f>
        <v>0</v>
      </c>
    </row>
    <row r="978" spans="1:8">
      <c r="A978" s="104" t="e">
        <f>#REF!</f>
        <v>#REF!</v>
      </c>
      <c r="B978" s="62" t="e">
        <f t="shared" ref="B978:B983" si="84">MID(O978,FIND(" ",O978)+1,8)</f>
        <v>#VALUE!</v>
      </c>
      <c r="C978" s="62" t="s">
        <v>101</v>
      </c>
      <c r="D978" s="63">
        <f t="shared" si="79"/>
        <v>0</v>
      </c>
      <c r="E978" s="87">
        <f t="shared" si="80"/>
        <v>0</v>
      </c>
      <c r="F978" s="89">
        <f t="shared" si="81"/>
        <v>0</v>
      </c>
      <c r="G978" s="64" t="s">
        <v>8</v>
      </c>
      <c r="H978" s="64">
        <f t="shared" ref="H978:H983" si="85">Q978</f>
        <v>0</v>
      </c>
    </row>
    <row r="979" spans="1:8">
      <c r="A979" s="104" t="e">
        <f>#REF!</f>
        <v>#REF!</v>
      </c>
      <c r="B979" s="62" t="e">
        <f t="shared" si="84"/>
        <v>#VALUE!</v>
      </c>
      <c r="C979" s="62" t="s">
        <v>101</v>
      </c>
      <c r="D979" s="63">
        <f t="shared" si="79"/>
        <v>0</v>
      </c>
      <c r="E979" s="87">
        <f t="shared" si="80"/>
        <v>0</v>
      </c>
      <c r="F979" s="89">
        <f t="shared" si="81"/>
        <v>0</v>
      </c>
      <c r="G979" s="64" t="s">
        <v>8</v>
      </c>
      <c r="H979" s="64">
        <f t="shared" si="85"/>
        <v>0</v>
      </c>
    </row>
    <row r="980" spans="1:8">
      <c r="A980" s="104" t="e">
        <f>#REF!</f>
        <v>#REF!</v>
      </c>
      <c r="B980" s="62" t="e">
        <f t="shared" si="84"/>
        <v>#VALUE!</v>
      </c>
      <c r="C980" s="62" t="s">
        <v>101</v>
      </c>
      <c r="D980" s="63">
        <f t="shared" si="79"/>
        <v>0</v>
      </c>
      <c r="E980" s="87">
        <f t="shared" si="80"/>
        <v>0</v>
      </c>
      <c r="F980" s="89">
        <f t="shared" si="81"/>
        <v>0</v>
      </c>
      <c r="G980" s="64" t="s">
        <v>8</v>
      </c>
      <c r="H980" s="64">
        <f t="shared" si="85"/>
        <v>0</v>
      </c>
    </row>
    <row r="981" spans="1:8">
      <c r="A981" s="104" t="e">
        <f>#REF!</f>
        <v>#REF!</v>
      </c>
      <c r="B981" s="62" t="e">
        <f t="shared" si="84"/>
        <v>#VALUE!</v>
      </c>
      <c r="C981" s="62" t="s">
        <v>101</v>
      </c>
      <c r="D981" s="63">
        <f t="shared" si="79"/>
        <v>0</v>
      </c>
      <c r="E981" s="87">
        <f t="shared" si="80"/>
        <v>0</v>
      </c>
      <c r="F981" s="89">
        <f t="shared" si="81"/>
        <v>0</v>
      </c>
      <c r="G981" s="64" t="s">
        <v>8</v>
      </c>
      <c r="H981" s="64">
        <f t="shared" si="85"/>
        <v>0</v>
      </c>
    </row>
    <row r="982" spans="1:8">
      <c r="A982" s="104" t="e">
        <f>#REF!</f>
        <v>#REF!</v>
      </c>
      <c r="B982" s="62" t="e">
        <f t="shared" si="84"/>
        <v>#VALUE!</v>
      </c>
      <c r="C982" s="62" t="s">
        <v>101</v>
      </c>
      <c r="D982" s="63">
        <f t="shared" si="79"/>
        <v>0</v>
      </c>
      <c r="E982" s="87">
        <f t="shared" si="80"/>
        <v>0</v>
      </c>
      <c r="F982" s="89">
        <f t="shared" si="81"/>
        <v>0</v>
      </c>
      <c r="G982" s="64" t="s">
        <v>8</v>
      </c>
      <c r="H982" s="64">
        <f t="shared" si="85"/>
        <v>0</v>
      </c>
    </row>
    <row r="983" spans="1:8">
      <c r="A983" s="104" t="e">
        <f>#REF!</f>
        <v>#REF!</v>
      </c>
      <c r="B983" s="62" t="e">
        <f t="shared" si="84"/>
        <v>#VALUE!</v>
      </c>
      <c r="C983" s="62" t="s">
        <v>101</v>
      </c>
      <c r="D983" s="63">
        <f t="shared" si="79"/>
        <v>0</v>
      </c>
      <c r="E983" s="87">
        <f t="shared" si="80"/>
        <v>0</v>
      </c>
      <c r="F983" s="89">
        <f t="shared" si="81"/>
        <v>0</v>
      </c>
      <c r="G983" s="64" t="s">
        <v>8</v>
      </c>
      <c r="H983" s="64">
        <f t="shared" si="85"/>
        <v>0</v>
      </c>
    </row>
    <row r="984" spans="1:8">
      <c r="A984" s="104" t="e">
        <f>#REF!</f>
        <v>#REF!</v>
      </c>
      <c r="B984" s="62" t="e">
        <f>MID(O988,FIND(" ",O988)+1,8)</f>
        <v>#VALUE!</v>
      </c>
      <c r="C984" s="62" t="s">
        <v>101</v>
      </c>
      <c r="D984" s="63">
        <f t="shared" si="79"/>
        <v>0</v>
      </c>
      <c r="E984" s="87">
        <f t="shared" si="80"/>
        <v>0</v>
      </c>
      <c r="F984" s="89">
        <f t="shared" si="81"/>
        <v>0</v>
      </c>
      <c r="G984" s="64" t="s">
        <v>8</v>
      </c>
      <c r="H984" s="64">
        <f>Q988</f>
        <v>0</v>
      </c>
    </row>
    <row r="985" spans="1:8">
      <c r="A985" s="104" t="e">
        <f>#REF!</f>
        <v>#REF!</v>
      </c>
      <c r="B985" s="62" t="e">
        <f>MID(O989,FIND(" ",O989)+1,8)</f>
        <v>#VALUE!</v>
      </c>
      <c r="C985" s="62" t="s">
        <v>101</v>
      </c>
      <c r="D985" s="63">
        <f t="shared" si="79"/>
        <v>0</v>
      </c>
      <c r="E985" s="87">
        <f t="shared" si="80"/>
        <v>0</v>
      </c>
      <c r="F985" s="89">
        <f t="shared" si="81"/>
        <v>0</v>
      </c>
      <c r="G985" s="64" t="s">
        <v>8</v>
      </c>
      <c r="H985" s="64">
        <f>Q989</f>
        <v>0</v>
      </c>
    </row>
    <row r="986" spans="1:8">
      <c r="A986" s="104" t="e">
        <f>#REF!</f>
        <v>#REF!</v>
      </c>
      <c r="B986" s="62" t="e">
        <f>MID(O990,FIND(" ",O990)+1,8)</f>
        <v>#VALUE!</v>
      </c>
      <c r="C986" s="62" t="s">
        <v>101</v>
      </c>
      <c r="D986" s="63">
        <f t="shared" si="79"/>
        <v>0</v>
      </c>
      <c r="E986" s="87">
        <f t="shared" si="80"/>
        <v>0</v>
      </c>
      <c r="F986" s="89">
        <f t="shared" si="81"/>
        <v>0</v>
      </c>
      <c r="G986" s="64" t="s">
        <v>8</v>
      </c>
      <c r="H986" s="64">
        <f>Q990</f>
        <v>0</v>
      </c>
    </row>
    <row r="987" spans="1:8">
      <c r="A987" s="104" t="e">
        <f>#REF!</f>
        <v>#REF!</v>
      </c>
      <c r="B987" s="62" t="e">
        <f>MID(O991,FIND(" ",O991)+1,8)</f>
        <v>#VALUE!</v>
      </c>
      <c r="C987" s="62" t="s">
        <v>101</v>
      </c>
      <c r="D987" s="63">
        <f t="shared" si="79"/>
        <v>0</v>
      </c>
      <c r="E987" s="87">
        <f t="shared" si="80"/>
        <v>0</v>
      </c>
      <c r="F987" s="89">
        <f t="shared" si="81"/>
        <v>0</v>
      </c>
      <c r="G987" s="64" t="s">
        <v>8</v>
      </c>
      <c r="H987" s="64">
        <f>Q991</f>
        <v>0</v>
      </c>
    </row>
    <row r="988" spans="1:8">
      <c r="A988" s="104" t="e">
        <f>#REF!</f>
        <v>#REF!</v>
      </c>
      <c r="B988" s="62" t="e">
        <f t="shared" ref="B988:B993" si="86">MID(O988,FIND(" ",O988)+1,8)</f>
        <v>#VALUE!</v>
      </c>
      <c r="C988" s="62" t="s">
        <v>101</v>
      </c>
      <c r="D988" s="63">
        <f t="shared" si="79"/>
        <v>0</v>
      </c>
      <c r="E988" s="87">
        <f t="shared" si="80"/>
        <v>0</v>
      </c>
      <c r="F988" s="89">
        <f t="shared" si="81"/>
        <v>0</v>
      </c>
      <c r="G988" s="64" t="s">
        <v>8</v>
      </c>
      <c r="H988" s="64">
        <f t="shared" ref="H988:H993" si="87">Q988</f>
        <v>0</v>
      </c>
    </row>
    <row r="989" spans="1:8">
      <c r="A989" s="104" t="e">
        <f>#REF!</f>
        <v>#REF!</v>
      </c>
      <c r="B989" s="62" t="e">
        <f t="shared" si="86"/>
        <v>#VALUE!</v>
      </c>
      <c r="C989" s="62" t="s">
        <v>101</v>
      </c>
      <c r="D989" s="63">
        <f t="shared" si="79"/>
        <v>0</v>
      </c>
      <c r="E989" s="87">
        <f t="shared" si="80"/>
        <v>0</v>
      </c>
      <c r="F989" s="89">
        <f t="shared" si="81"/>
        <v>0</v>
      </c>
      <c r="G989" s="64" t="s">
        <v>8</v>
      </c>
      <c r="H989" s="64">
        <f t="shared" si="87"/>
        <v>0</v>
      </c>
    </row>
    <row r="990" spans="1:8">
      <c r="A990" s="104" t="e">
        <f>#REF!</f>
        <v>#REF!</v>
      </c>
      <c r="B990" s="62" t="e">
        <f t="shared" si="86"/>
        <v>#VALUE!</v>
      </c>
      <c r="C990" s="62" t="s">
        <v>101</v>
      </c>
      <c r="D990" s="63">
        <f t="shared" si="79"/>
        <v>0</v>
      </c>
      <c r="E990" s="87">
        <f t="shared" si="80"/>
        <v>0</v>
      </c>
      <c r="F990" s="89">
        <f t="shared" si="81"/>
        <v>0</v>
      </c>
      <c r="G990" s="64" t="s">
        <v>8</v>
      </c>
      <c r="H990" s="64">
        <f t="shared" si="87"/>
        <v>0</v>
      </c>
    </row>
    <row r="991" spans="1:8">
      <c r="A991" s="104" t="e">
        <f>#REF!</f>
        <v>#REF!</v>
      </c>
      <c r="B991" s="62" t="e">
        <f t="shared" si="86"/>
        <v>#VALUE!</v>
      </c>
      <c r="C991" s="62" t="s">
        <v>101</v>
      </c>
      <c r="D991" s="63">
        <f t="shared" si="79"/>
        <v>0</v>
      </c>
      <c r="E991" s="87">
        <f t="shared" si="80"/>
        <v>0</v>
      </c>
      <c r="F991" s="89">
        <f t="shared" si="81"/>
        <v>0</v>
      </c>
      <c r="G991" s="64" t="s">
        <v>8</v>
      </c>
      <c r="H991" s="64">
        <f t="shared" si="87"/>
        <v>0</v>
      </c>
    </row>
    <row r="992" spans="1:8">
      <c r="A992" s="104" t="e">
        <f>#REF!</f>
        <v>#REF!</v>
      </c>
      <c r="B992" s="62" t="e">
        <f t="shared" si="86"/>
        <v>#VALUE!</v>
      </c>
      <c r="C992" s="62" t="s">
        <v>101</v>
      </c>
      <c r="D992" s="63">
        <f t="shared" si="79"/>
        <v>0</v>
      </c>
      <c r="E992" s="87">
        <f t="shared" si="80"/>
        <v>0</v>
      </c>
      <c r="F992" s="89">
        <f t="shared" si="81"/>
        <v>0</v>
      </c>
      <c r="G992" s="64" t="s">
        <v>8</v>
      </c>
      <c r="H992" s="64">
        <f t="shared" si="87"/>
        <v>0</v>
      </c>
    </row>
    <row r="993" spans="1:8">
      <c r="A993" s="104" t="e">
        <f>#REF!</f>
        <v>#REF!</v>
      </c>
      <c r="B993" s="62" t="e">
        <f t="shared" si="86"/>
        <v>#VALUE!</v>
      </c>
      <c r="C993" s="62" t="s">
        <v>101</v>
      </c>
      <c r="D993" s="63">
        <f t="shared" si="79"/>
        <v>0</v>
      </c>
      <c r="E993" s="87">
        <f t="shared" si="80"/>
        <v>0</v>
      </c>
      <c r="F993" s="89">
        <f t="shared" si="81"/>
        <v>0</v>
      </c>
      <c r="G993" s="64" t="s">
        <v>8</v>
      </c>
      <c r="H993" s="64">
        <f t="shared" si="87"/>
        <v>0</v>
      </c>
    </row>
    <row r="994" spans="1:8">
      <c r="A994" s="104" t="e">
        <f>#REF!</f>
        <v>#REF!</v>
      </c>
      <c r="B994" s="62" t="e">
        <f>MID(O998,FIND(" ",O998)+1,8)</f>
        <v>#VALUE!</v>
      </c>
      <c r="C994" s="62" t="s">
        <v>101</v>
      </c>
      <c r="D994" s="63">
        <f t="shared" si="79"/>
        <v>0</v>
      </c>
      <c r="E994" s="87">
        <f t="shared" si="80"/>
        <v>0</v>
      </c>
      <c r="F994" s="89">
        <f t="shared" si="81"/>
        <v>0</v>
      </c>
      <c r="G994" s="64" t="s">
        <v>8</v>
      </c>
      <c r="H994" s="64">
        <f>Q998</f>
        <v>0</v>
      </c>
    </row>
    <row r="995" spans="1:8">
      <c r="A995" s="104" t="e">
        <f>#REF!</f>
        <v>#REF!</v>
      </c>
      <c r="B995" s="62" t="e">
        <f>MID(O999,FIND(" ",O999)+1,8)</f>
        <v>#VALUE!</v>
      </c>
      <c r="C995" s="62" t="s">
        <v>101</v>
      </c>
      <c r="D995" s="63">
        <f t="shared" si="79"/>
        <v>0</v>
      </c>
      <c r="E995" s="87">
        <f t="shared" si="80"/>
        <v>0</v>
      </c>
      <c r="F995" s="89">
        <f t="shared" si="81"/>
        <v>0</v>
      </c>
      <c r="G995" s="64" t="s">
        <v>8</v>
      </c>
      <c r="H995" s="64">
        <f>Q999</f>
        <v>0</v>
      </c>
    </row>
    <row r="996" spans="1:8">
      <c r="A996" s="104" t="e">
        <f>#REF!</f>
        <v>#REF!</v>
      </c>
      <c r="B996" s="62" t="e">
        <f>MID(O1000,FIND(" ",O1000)+1,8)</f>
        <v>#VALUE!</v>
      </c>
      <c r="C996" s="62" t="s">
        <v>101</v>
      </c>
      <c r="D996" s="63">
        <f t="shared" si="79"/>
        <v>0</v>
      </c>
      <c r="E996" s="87">
        <f t="shared" si="80"/>
        <v>0</v>
      </c>
      <c r="F996" s="89">
        <f t="shared" si="81"/>
        <v>0</v>
      </c>
      <c r="G996" s="64" t="s">
        <v>8</v>
      </c>
      <c r="H996" s="64">
        <f>Q1000</f>
        <v>0</v>
      </c>
    </row>
    <row r="997" spans="1:8">
      <c r="A997" s="104" t="e">
        <f>#REF!</f>
        <v>#REF!</v>
      </c>
      <c r="B997" s="62" t="e">
        <f>MID(O1001,FIND(" ",O1001)+1,8)</f>
        <v>#VALUE!</v>
      </c>
      <c r="C997" s="62" t="s">
        <v>101</v>
      </c>
      <c r="D997" s="63">
        <f t="shared" si="79"/>
        <v>0</v>
      </c>
      <c r="E997" s="87">
        <f t="shared" si="80"/>
        <v>0</v>
      </c>
      <c r="F997" s="89">
        <f t="shared" si="81"/>
        <v>0</v>
      </c>
      <c r="G997" s="64" t="s">
        <v>8</v>
      </c>
      <c r="H997" s="64">
        <f>Q1001</f>
        <v>0</v>
      </c>
    </row>
    <row r="998" spans="1:8">
      <c r="A998" s="104" t="e">
        <f>#REF!</f>
        <v>#REF!</v>
      </c>
      <c r="B998" s="62" t="e">
        <f t="shared" ref="B998:B1003" si="88">MID(O998,FIND(" ",O998)+1,8)</f>
        <v>#VALUE!</v>
      </c>
      <c r="C998" s="62" t="s">
        <v>101</v>
      </c>
      <c r="D998" s="63">
        <f t="shared" si="79"/>
        <v>0</v>
      </c>
      <c r="E998" s="87">
        <f t="shared" si="80"/>
        <v>0</v>
      </c>
      <c r="F998" s="89">
        <f t="shared" si="81"/>
        <v>0</v>
      </c>
      <c r="G998" s="64" t="s">
        <v>8</v>
      </c>
      <c r="H998" s="64">
        <f t="shared" ref="H998:H1003" si="89">Q998</f>
        <v>0</v>
      </c>
    </row>
    <row r="999" spans="1:8">
      <c r="A999" s="104" t="e">
        <f>#REF!</f>
        <v>#REF!</v>
      </c>
      <c r="B999" s="62" t="e">
        <f t="shared" si="88"/>
        <v>#VALUE!</v>
      </c>
      <c r="C999" s="62" t="s">
        <v>101</v>
      </c>
      <c r="D999" s="63">
        <f t="shared" si="79"/>
        <v>0</v>
      </c>
      <c r="E999" s="87">
        <f t="shared" si="80"/>
        <v>0</v>
      </c>
      <c r="F999" s="89">
        <f t="shared" si="81"/>
        <v>0</v>
      </c>
      <c r="G999" s="64" t="s">
        <v>8</v>
      </c>
      <c r="H999" s="64">
        <f t="shared" si="89"/>
        <v>0</v>
      </c>
    </row>
    <row r="1000" spans="1:8">
      <c r="A1000" s="104" t="e">
        <f>#REF!</f>
        <v>#REF!</v>
      </c>
      <c r="B1000" s="62" t="e">
        <f t="shared" si="88"/>
        <v>#VALUE!</v>
      </c>
      <c r="C1000" s="62" t="s">
        <v>101</v>
      </c>
      <c r="D1000" s="63">
        <f t="shared" si="79"/>
        <v>0</v>
      </c>
      <c r="E1000" s="87">
        <f t="shared" si="80"/>
        <v>0</v>
      </c>
      <c r="F1000" s="89">
        <f t="shared" si="81"/>
        <v>0</v>
      </c>
      <c r="G1000" s="64" t="s">
        <v>8</v>
      </c>
      <c r="H1000" s="64">
        <f t="shared" si="89"/>
        <v>0</v>
      </c>
    </row>
    <row r="1001" spans="1:8">
      <c r="A1001" s="104" t="e">
        <f>#REF!</f>
        <v>#REF!</v>
      </c>
      <c r="B1001" s="62" t="e">
        <f t="shared" si="88"/>
        <v>#VALUE!</v>
      </c>
      <c r="C1001" s="62" t="s">
        <v>101</v>
      </c>
      <c r="D1001" s="63">
        <f t="shared" si="79"/>
        <v>0</v>
      </c>
      <c r="E1001" s="87">
        <f t="shared" si="80"/>
        <v>0</v>
      </c>
      <c r="F1001" s="89">
        <f t="shared" si="81"/>
        <v>0</v>
      </c>
      <c r="G1001" s="64" t="s">
        <v>8</v>
      </c>
      <c r="H1001" s="64">
        <f t="shared" si="89"/>
        <v>0</v>
      </c>
    </row>
    <row r="1002" spans="1:8">
      <c r="A1002" s="104" t="e">
        <f>#REF!</f>
        <v>#REF!</v>
      </c>
      <c r="B1002" s="62" t="e">
        <f t="shared" si="88"/>
        <v>#VALUE!</v>
      </c>
      <c r="C1002" s="62" t="s">
        <v>101</v>
      </c>
      <c r="D1002" s="63">
        <f t="shared" si="79"/>
        <v>0</v>
      </c>
      <c r="E1002" s="87">
        <f t="shared" si="80"/>
        <v>0</v>
      </c>
      <c r="F1002" s="89">
        <f t="shared" si="81"/>
        <v>0</v>
      </c>
      <c r="G1002" s="64" t="s">
        <v>8</v>
      </c>
      <c r="H1002" s="64">
        <f t="shared" si="89"/>
        <v>0</v>
      </c>
    </row>
    <row r="1003" spans="1:8">
      <c r="A1003" s="104" t="e">
        <f>#REF!</f>
        <v>#REF!</v>
      </c>
      <c r="B1003" s="62" t="e">
        <f t="shared" si="88"/>
        <v>#VALUE!</v>
      </c>
      <c r="C1003" s="62" t="s">
        <v>101</v>
      </c>
      <c r="D1003" s="63">
        <f t="shared" si="79"/>
        <v>0</v>
      </c>
      <c r="E1003" s="87">
        <f t="shared" si="80"/>
        <v>0</v>
      </c>
      <c r="F1003" s="89">
        <f t="shared" si="81"/>
        <v>0</v>
      </c>
      <c r="G1003" s="64" t="s">
        <v>8</v>
      </c>
      <c r="H1003" s="64">
        <f t="shared" si="89"/>
        <v>0</v>
      </c>
    </row>
    <row r="1004" spans="1:8">
      <c r="A1004" s="104" t="e">
        <f>#REF!</f>
        <v>#REF!</v>
      </c>
      <c r="B1004" s="62" t="e">
        <f>MID(O1008,FIND(" ",O1008)+1,8)</f>
        <v>#VALUE!</v>
      </c>
      <c r="C1004" s="62" t="s">
        <v>101</v>
      </c>
      <c r="D1004" s="63">
        <f t="shared" si="79"/>
        <v>0</v>
      </c>
      <c r="E1004" s="87">
        <f t="shared" si="80"/>
        <v>0</v>
      </c>
      <c r="F1004" s="89">
        <f t="shared" si="81"/>
        <v>0</v>
      </c>
      <c r="G1004" s="64" t="s">
        <v>8</v>
      </c>
      <c r="H1004" s="64">
        <f>Q1008</f>
        <v>0</v>
      </c>
    </row>
    <row r="1005" spans="1:8">
      <c r="A1005" s="104" t="e">
        <f>#REF!</f>
        <v>#REF!</v>
      </c>
      <c r="B1005" s="62" t="e">
        <f>MID(O1009,FIND(" ",O1009)+1,8)</f>
        <v>#VALUE!</v>
      </c>
      <c r="C1005" s="62" t="s">
        <v>101</v>
      </c>
      <c r="D1005" s="63">
        <f t="shared" si="79"/>
        <v>0</v>
      </c>
      <c r="E1005" s="87">
        <f t="shared" si="80"/>
        <v>0</v>
      </c>
      <c r="F1005" s="89">
        <f t="shared" si="81"/>
        <v>0</v>
      </c>
      <c r="G1005" s="64" t="s">
        <v>8</v>
      </c>
      <c r="H1005" s="64">
        <f>Q1009</f>
        <v>0</v>
      </c>
    </row>
    <row r="1006" spans="1:8">
      <c r="A1006" s="104" t="e">
        <f>#REF!</f>
        <v>#REF!</v>
      </c>
      <c r="B1006" s="62" t="e">
        <f>MID(O1010,FIND(" ",O1010)+1,8)</f>
        <v>#VALUE!</v>
      </c>
      <c r="C1006" s="62" t="s">
        <v>101</v>
      </c>
      <c r="D1006" s="63">
        <f t="shared" si="79"/>
        <v>0</v>
      </c>
      <c r="E1006" s="87">
        <f t="shared" si="80"/>
        <v>0</v>
      </c>
      <c r="F1006" s="89">
        <f t="shared" si="81"/>
        <v>0</v>
      </c>
      <c r="G1006" s="64" t="s">
        <v>8</v>
      </c>
      <c r="H1006" s="64">
        <f>Q1010</f>
        <v>0</v>
      </c>
    </row>
    <row r="1007" spans="1:8">
      <c r="A1007" s="104" t="e">
        <f>#REF!</f>
        <v>#REF!</v>
      </c>
      <c r="B1007" s="62" t="e">
        <f>MID(O1011,FIND(" ",O1011)+1,8)</f>
        <v>#VALUE!</v>
      </c>
      <c r="C1007" s="62" t="s">
        <v>101</v>
      </c>
      <c r="D1007" s="63">
        <f t="shared" si="79"/>
        <v>0</v>
      </c>
      <c r="E1007" s="87">
        <f t="shared" si="80"/>
        <v>0</v>
      </c>
      <c r="F1007" s="89">
        <f t="shared" si="81"/>
        <v>0</v>
      </c>
      <c r="G1007" s="64" t="s">
        <v>8</v>
      </c>
      <c r="H1007" s="64">
        <f>Q1011</f>
        <v>0</v>
      </c>
    </row>
    <row r="1008" spans="1:8">
      <c r="A1008" s="104" t="e">
        <f>#REF!</f>
        <v>#REF!</v>
      </c>
      <c r="B1008" s="62" t="e">
        <f t="shared" ref="B1008:B1013" si="90">MID(O1008,FIND(" ",O1008)+1,8)</f>
        <v>#VALUE!</v>
      </c>
      <c r="C1008" s="62" t="s">
        <v>101</v>
      </c>
      <c r="D1008" s="63">
        <f t="shared" si="79"/>
        <v>0</v>
      </c>
      <c r="E1008" s="87">
        <f t="shared" si="80"/>
        <v>0</v>
      </c>
      <c r="F1008" s="89">
        <f t="shared" si="81"/>
        <v>0</v>
      </c>
      <c r="G1008" s="64" t="s">
        <v>8</v>
      </c>
      <c r="H1008" s="64">
        <f t="shared" ref="H1008:H1013" si="91">Q1008</f>
        <v>0</v>
      </c>
    </row>
    <row r="1009" spans="1:8">
      <c r="A1009" s="104" t="e">
        <f>#REF!</f>
        <v>#REF!</v>
      </c>
      <c r="B1009" s="62" t="e">
        <f t="shared" si="90"/>
        <v>#VALUE!</v>
      </c>
      <c r="C1009" s="62" t="s">
        <v>101</v>
      </c>
      <c r="D1009" s="63">
        <f t="shared" si="79"/>
        <v>0</v>
      </c>
      <c r="E1009" s="87">
        <f t="shared" si="80"/>
        <v>0</v>
      </c>
      <c r="F1009" s="89">
        <f t="shared" si="81"/>
        <v>0</v>
      </c>
      <c r="G1009" s="64" t="s">
        <v>8</v>
      </c>
      <c r="H1009" s="64">
        <f t="shared" si="91"/>
        <v>0</v>
      </c>
    </row>
    <row r="1010" spans="1:8">
      <c r="A1010" s="104" t="e">
        <f>#REF!</f>
        <v>#REF!</v>
      </c>
      <c r="B1010" s="62" t="e">
        <f t="shared" si="90"/>
        <v>#VALUE!</v>
      </c>
      <c r="C1010" s="62" t="s">
        <v>101</v>
      </c>
      <c r="D1010" s="63">
        <f t="shared" si="79"/>
        <v>0</v>
      </c>
      <c r="E1010" s="87">
        <f t="shared" si="80"/>
        <v>0</v>
      </c>
      <c r="F1010" s="89">
        <f t="shared" si="81"/>
        <v>0</v>
      </c>
      <c r="G1010" s="64" t="s">
        <v>8</v>
      </c>
      <c r="H1010" s="64">
        <f t="shared" si="91"/>
        <v>0</v>
      </c>
    </row>
    <row r="1011" spans="1:8">
      <c r="A1011" s="104" t="e">
        <f>#REF!</f>
        <v>#REF!</v>
      </c>
      <c r="B1011" s="62" t="e">
        <f t="shared" si="90"/>
        <v>#VALUE!</v>
      </c>
      <c r="C1011" s="62" t="s">
        <v>101</v>
      </c>
      <c r="D1011" s="63">
        <f t="shared" si="79"/>
        <v>0</v>
      </c>
      <c r="E1011" s="87">
        <f t="shared" si="80"/>
        <v>0</v>
      </c>
      <c r="F1011" s="89">
        <f t="shared" si="81"/>
        <v>0</v>
      </c>
      <c r="G1011" s="64" t="s">
        <v>8</v>
      </c>
      <c r="H1011" s="64">
        <f t="shared" si="91"/>
        <v>0</v>
      </c>
    </row>
    <row r="1012" spans="1:8">
      <c r="A1012" s="104" t="e">
        <f>#REF!</f>
        <v>#REF!</v>
      </c>
      <c r="B1012" s="62" t="e">
        <f t="shared" si="90"/>
        <v>#VALUE!</v>
      </c>
      <c r="C1012" s="62" t="s">
        <v>101</v>
      </c>
      <c r="D1012" s="63">
        <f t="shared" si="79"/>
        <v>0</v>
      </c>
      <c r="E1012" s="87">
        <f t="shared" si="80"/>
        <v>0</v>
      </c>
      <c r="F1012" s="89">
        <f t="shared" si="81"/>
        <v>0</v>
      </c>
      <c r="G1012" s="64" t="s">
        <v>8</v>
      </c>
      <c r="H1012" s="64">
        <f t="shared" si="91"/>
        <v>0</v>
      </c>
    </row>
    <row r="1013" spans="1:8">
      <c r="A1013" s="104" t="e">
        <f>#REF!</f>
        <v>#REF!</v>
      </c>
      <c r="B1013" s="62" t="e">
        <f t="shared" si="90"/>
        <v>#VALUE!</v>
      </c>
      <c r="C1013" s="62" t="s">
        <v>101</v>
      </c>
      <c r="D1013" s="63">
        <f t="shared" si="79"/>
        <v>0</v>
      </c>
      <c r="E1013" s="87">
        <f t="shared" si="80"/>
        <v>0</v>
      </c>
      <c r="F1013" s="89">
        <f t="shared" si="81"/>
        <v>0</v>
      </c>
      <c r="G1013" s="64" t="s">
        <v>8</v>
      </c>
      <c r="H1013" s="64">
        <f t="shared" si="91"/>
        <v>0</v>
      </c>
    </row>
    <row r="1014" spans="1:8">
      <c r="A1014" s="104" t="e">
        <f>#REF!</f>
        <v>#REF!</v>
      </c>
      <c r="B1014" s="62" t="e">
        <f>MID(O1018,FIND(" ",O1018)+1,8)</f>
        <v>#VALUE!</v>
      </c>
      <c r="C1014" s="62" t="s">
        <v>101</v>
      </c>
      <c r="D1014" s="63">
        <f t="shared" si="79"/>
        <v>0</v>
      </c>
      <c r="E1014" s="87">
        <f t="shared" si="80"/>
        <v>0</v>
      </c>
      <c r="F1014" s="89">
        <f t="shared" si="81"/>
        <v>0</v>
      </c>
      <c r="G1014" s="64" t="s">
        <v>8</v>
      </c>
      <c r="H1014" s="64">
        <f>Q1018</f>
        <v>0</v>
      </c>
    </row>
    <row r="1015" spans="1:8">
      <c r="A1015" s="104" t="e">
        <f>#REF!</f>
        <v>#REF!</v>
      </c>
      <c r="B1015" s="62" t="e">
        <f>MID(O1019,FIND(" ",O1019)+1,8)</f>
        <v>#VALUE!</v>
      </c>
      <c r="C1015" s="62" t="s">
        <v>101</v>
      </c>
      <c r="D1015" s="63">
        <f t="shared" si="79"/>
        <v>0</v>
      </c>
      <c r="E1015" s="87">
        <f t="shared" si="80"/>
        <v>0</v>
      </c>
      <c r="F1015" s="89">
        <f t="shared" si="81"/>
        <v>0</v>
      </c>
      <c r="G1015" s="64" t="s">
        <v>8</v>
      </c>
      <c r="H1015" s="64">
        <f>Q1019</f>
        <v>0</v>
      </c>
    </row>
    <row r="1016" spans="1:8">
      <c r="A1016" s="104" t="e">
        <f>#REF!</f>
        <v>#REF!</v>
      </c>
      <c r="B1016" s="62" t="e">
        <f>MID(O1020,FIND(" ",O1020)+1,8)</f>
        <v>#VALUE!</v>
      </c>
      <c r="C1016" s="62" t="s">
        <v>101</v>
      </c>
      <c r="D1016" s="63">
        <f t="shared" si="79"/>
        <v>0</v>
      </c>
      <c r="E1016" s="87">
        <f t="shared" si="80"/>
        <v>0</v>
      </c>
      <c r="F1016" s="89">
        <f t="shared" si="81"/>
        <v>0</v>
      </c>
      <c r="G1016" s="64" t="s">
        <v>8</v>
      </c>
      <c r="H1016" s="64">
        <f>Q1020</f>
        <v>0</v>
      </c>
    </row>
    <row r="1017" spans="1:8">
      <c r="A1017" s="104" t="e">
        <f>#REF!</f>
        <v>#REF!</v>
      </c>
      <c r="B1017" s="62" t="e">
        <f>MID(O1021,FIND(" ",O1021)+1,8)</f>
        <v>#VALUE!</v>
      </c>
      <c r="C1017" s="62" t="s">
        <v>101</v>
      </c>
      <c r="D1017" s="63">
        <f t="shared" si="79"/>
        <v>0</v>
      </c>
      <c r="E1017" s="87">
        <f t="shared" si="80"/>
        <v>0</v>
      </c>
      <c r="F1017" s="89">
        <f t="shared" si="81"/>
        <v>0</v>
      </c>
      <c r="G1017" s="64" t="s">
        <v>8</v>
      </c>
      <c r="H1017" s="64">
        <f>Q1021</f>
        <v>0</v>
      </c>
    </row>
    <row r="1018" spans="1:8">
      <c r="A1018" s="104" t="e">
        <f>#REF!</f>
        <v>#REF!</v>
      </c>
      <c r="B1018" s="62" t="e">
        <f t="shared" ref="B1018:B1023" si="92">MID(O1018,FIND(" ",O1018)+1,8)</f>
        <v>#VALUE!</v>
      </c>
      <c r="C1018" s="62" t="s">
        <v>101</v>
      </c>
      <c r="D1018" s="63">
        <f t="shared" si="79"/>
        <v>0</v>
      </c>
      <c r="E1018" s="87">
        <f t="shared" si="80"/>
        <v>0</v>
      </c>
      <c r="F1018" s="89">
        <f t="shared" si="81"/>
        <v>0</v>
      </c>
      <c r="G1018" s="64" t="s">
        <v>8</v>
      </c>
      <c r="H1018" s="64">
        <f t="shared" ref="H1018:H1023" si="93">Q1018</f>
        <v>0</v>
      </c>
    </row>
    <row r="1019" spans="1:8">
      <c r="A1019" s="104" t="e">
        <f>#REF!</f>
        <v>#REF!</v>
      </c>
      <c r="B1019" s="62" t="e">
        <f t="shared" si="92"/>
        <v>#VALUE!</v>
      </c>
      <c r="C1019" s="62" t="s">
        <v>101</v>
      </c>
      <c r="D1019" s="63">
        <f t="shared" si="79"/>
        <v>0</v>
      </c>
      <c r="E1019" s="87">
        <f t="shared" si="80"/>
        <v>0</v>
      </c>
      <c r="F1019" s="89">
        <f t="shared" si="81"/>
        <v>0</v>
      </c>
      <c r="G1019" s="64" t="s">
        <v>8</v>
      </c>
      <c r="H1019" s="64">
        <f t="shared" si="93"/>
        <v>0</v>
      </c>
    </row>
    <row r="1020" spans="1:8">
      <c r="A1020" s="104" t="e">
        <f>#REF!</f>
        <v>#REF!</v>
      </c>
      <c r="B1020" s="62" t="e">
        <f t="shared" si="92"/>
        <v>#VALUE!</v>
      </c>
      <c r="C1020" s="62" t="s">
        <v>101</v>
      </c>
      <c r="D1020" s="63">
        <f t="shared" si="79"/>
        <v>0</v>
      </c>
      <c r="E1020" s="87">
        <f t="shared" si="80"/>
        <v>0</v>
      </c>
      <c r="F1020" s="89">
        <f t="shared" si="81"/>
        <v>0</v>
      </c>
      <c r="G1020" s="64" t="s">
        <v>8</v>
      </c>
      <c r="H1020" s="64">
        <f t="shared" si="93"/>
        <v>0</v>
      </c>
    </row>
    <row r="1021" spans="1:8">
      <c r="A1021" s="104" t="e">
        <f>#REF!</f>
        <v>#REF!</v>
      </c>
      <c r="B1021" s="62" t="e">
        <f t="shared" si="92"/>
        <v>#VALUE!</v>
      </c>
      <c r="C1021" s="62" t="s">
        <v>101</v>
      </c>
      <c r="D1021" s="63">
        <f t="shared" si="79"/>
        <v>0</v>
      </c>
      <c r="E1021" s="87">
        <f t="shared" si="80"/>
        <v>0</v>
      </c>
      <c r="F1021" s="89">
        <f t="shared" si="81"/>
        <v>0</v>
      </c>
      <c r="G1021" s="64" t="s">
        <v>8</v>
      </c>
      <c r="H1021" s="64">
        <f t="shared" si="93"/>
        <v>0</v>
      </c>
    </row>
    <row r="1022" spans="1:8">
      <c r="A1022" s="104" t="e">
        <f>#REF!</f>
        <v>#REF!</v>
      </c>
      <c r="B1022" s="62" t="e">
        <f t="shared" si="92"/>
        <v>#VALUE!</v>
      </c>
      <c r="C1022" s="62" t="s">
        <v>101</v>
      </c>
      <c r="D1022" s="63">
        <f t="shared" si="79"/>
        <v>0</v>
      </c>
      <c r="E1022" s="87">
        <f t="shared" si="80"/>
        <v>0</v>
      </c>
      <c r="F1022" s="89">
        <f t="shared" si="81"/>
        <v>0</v>
      </c>
      <c r="G1022" s="64" t="s">
        <v>8</v>
      </c>
      <c r="H1022" s="64">
        <f t="shared" si="93"/>
        <v>0</v>
      </c>
    </row>
    <row r="1023" spans="1:8">
      <c r="A1023" s="104" t="e">
        <f>#REF!</f>
        <v>#REF!</v>
      </c>
      <c r="B1023" s="62" t="e">
        <f t="shared" si="92"/>
        <v>#VALUE!</v>
      </c>
      <c r="C1023" s="62" t="s">
        <v>101</v>
      </c>
      <c r="D1023" s="63">
        <f t="shared" si="79"/>
        <v>0</v>
      </c>
      <c r="E1023" s="87">
        <f t="shared" si="80"/>
        <v>0</v>
      </c>
      <c r="F1023" s="89">
        <f t="shared" si="81"/>
        <v>0</v>
      </c>
      <c r="G1023" s="64" t="s">
        <v>8</v>
      </c>
      <c r="H1023" s="64">
        <f t="shared" si="93"/>
        <v>0</v>
      </c>
    </row>
    <row r="1024" spans="1:8">
      <c r="A1024" s="104" t="e">
        <f>#REF!</f>
        <v>#REF!</v>
      </c>
      <c r="B1024" s="62" t="e">
        <f>MID(O1028,FIND(" ",O1028)+1,8)</f>
        <v>#VALUE!</v>
      </c>
      <c r="C1024" s="62" t="s">
        <v>101</v>
      </c>
      <c r="D1024" s="63">
        <f t="shared" si="79"/>
        <v>0</v>
      </c>
      <c r="E1024" s="87">
        <f t="shared" si="80"/>
        <v>0</v>
      </c>
      <c r="F1024" s="89">
        <f t="shared" si="81"/>
        <v>0</v>
      </c>
      <c r="G1024" s="64" t="s">
        <v>8</v>
      </c>
      <c r="H1024" s="64">
        <f>Q1028</f>
        <v>0</v>
      </c>
    </row>
    <row r="1025" spans="1:8">
      <c r="A1025" s="104" t="e">
        <f>#REF!</f>
        <v>#REF!</v>
      </c>
      <c r="B1025" s="62" t="e">
        <f>MID(O1029,FIND(" ",O1029)+1,8)</f>
        <v>#VALUE!</v>
      </c>
      <c r="C1025" s="62" t="s">
        <v>101</v>
      </c>
      <c r="D1025" s="63">
        <f t="shared" si="79"/>
        <v>0</v>
      </c>
      <c r="E1025" s="87">
        <f t="shared" si="80"/>
        <v>0</v>
      </c>
      <c r="F1025" s="89">
        <f t="shared" si="81"/>
        <v>0</v>
      </c>
      <c r="G1025" s="64" t="s">
        <v>8</v>
      </c>
      <c r="H1025" s="64">
        <f>Q1029</f>
        <v>0</v>
      </c>
    </row>
    <row r="1026" spans="1:8">
      <c r="A1026" s="104" t="e">
        <f>#REF!</f>
        <v>#REF!</v>
      </c>
      <c r="B1026" s="62" t="e">
        <f>MID(O1030,FIND(" ",O1030)+1,8)</f>
        <v>#VALUE!</v>
      </c>
      <c r="C1026" s="62" t="s">
        <v>101</v>
      </c>
      <c r="D1026" s="63">
        <f t="shared" si="79"/>
        <v>0</v>
      </c>
      <c r="E1026" s="87">
        <f t="shared" si="80"/>
        <v>0</v>
      </c>
      <c r="F1026" s="89">
        <f t="shared" si="81"/>
        <v>0</v>
      </c>
      <c r="G1026" s="64" t="s">
        <v>8</v>
      </c>
      <c r="H1026" s="64">
        <f>Q1030</f>
        <v>0</v>
      </c>
    </row>
    <row r="1027" spans="1:8">
      <c r="A1027" s="104" t="e">
        <f>#REF!</f>
        <v>#REF!</v>
      </c>
      <c r="B1027" s="62" t="e">
        <f>MID(O1031,FIND(" ",O1031)+1,8)</f>
        <v>#VALUE!</v>
      </c>
      <c r="C1027" s="62" t="s">
        <v>101</v>
      </c>
      <c r="D1027" s="63">
        <f t="shared" ref="D1027:D1040" si="94">L1027</f>
        <v>0</v>
      </c>
      <c r="E1027" s="87">
        <f t="shared" ref="E1027:E1040" si="95">M1027/100</f>
        <v>0</v>
      </c>
      <c r="F1027" s="89">
        <f t="shared" ref="F1027:F1040" si="96">(D1027*E1027)</f>
        <v>0</v>
      </c>
      <c r="G1027" s="64" t="s">
        <v>8</v>
      </c>
      <c r="H1027" s="64">
        <f>Q1031</f>
        <v>0</v>
      </c>
    </row>
    <row r="1028" spans="1:8">
      <c r="A1028" s="104" t="e">
        <f>#REF!</f>
        <v>#REF!</v>
      </c>
      <c r="B1028" s="62" t="e">
        <f t="shared" ref="B1028:B1033" si="97">MID(O1028,FIND(" ",O1028)+1,8)</f>
        <v>#VALUE!</v>
      </c>
      <c r="C1028" s="62" t="s">
        <v>101</v>
      </c>
      <c r="D1028" s="63">
        <f t="shared" si="94"/>
        <v>0</v>
      </c>
      <c r="E1028" s="87">
        <f t="shared" si="95"/>
        <v>0</v>
      </c>
      <c r="F1028" s="89">
        <f t="shared" si="96"/>
        <v>0</v>
      </c>
      <c r="G1028" s="64" t="s">
        <v>8</v>
      </c>
      <c r="H1028" s="64">
        <f t="shared" ref="H1028:H1033" si="98">Q1028</f>
        <v>0</v>
      </c>
    </row>
    <row r="1029" spans="1:8">
      <c r="A1029" s="104" t="e">
        <f>#REF!</f>
        <v>#REF!</v>
      </c>
      <c r="B1029" s="62" t="e">
        <f t="shared" si="97"/>
        <v>#VALUE!</v>
      </c>
      <c r="C1029" s="62" t="s">
        <v>101</v>
      </c>
      <c r="D1029" s="63">
        <f t="shared" si="94"/>
        <v>0</v>
      </c>
      <c r="E1029" s="87">
        <f t="shared" si="95"/>
        <v>0</v>
      </c>
      <c r="F1029" s="89">
        <f t="shared" si="96"/>
        <v>0</v>
      </c>
      <c r="G1029" s="64" t="s">
        <v>8</v>
      </c>
      <c r="H1029" s="64">
        <f t="shared" si="98"/>
        <v>0</v>
      </c>
    </row>
    <row r="1030" spans="1:8">
      <c r="A1030" s="104" t="e">
        <f>#REF!</f>
        <v>#REF!</v>
      </c>
      <c r="B1030" s="62" t="e">
        <f t="shared" si="97"/>
        <v>#VALUE!</v>
      </c>
      <c r="C1030" s="62" t="s">
        <v>101</v>
      </c>
      <c r="D1030" s="63">
        <f t="shared" si="94"/>
        <v>0</v>
      </c>
      <c r="E1030" s="87">
        <f t="shared" si="95"/>
        <v>0</v>
      </c>
      <c r="F1030" s="89">
        <f t="shared" si="96"/>
        <v>0</v>
      </c>
      <c r="G1030" s="64" t="s">
        <v>8</v>
      </c>
      <c r="H1030" s="64">
        <f t="shared" si="98"/>
        <v>0</v>
      </c>
    </row>
    <row r="1031" spans="1:8">
      <c r="A1031" s="104" t="e">
        <f>#REF!</f>
        <v>#REF!</v>
      </c>
      <c r="B1031" s="62" t="e">
        <f t="shared" si="97"/>
        <v>#VALUE!</v>
      </c>
      <c r="C1031" s="62" t="s">
        <v>101</v>
      </c>
      <c r="D1031" s="63">
        <f t="shared" si="94"/>
        <v>0</v>
      </c>
      <c r="E1031" s="87">
        <f t="shared" si="95"/>
        <v>0</v>
      </c>
      <c r="F1031" s="89">
        <f t="shared" si="96"/>
        <v>0</v>
      </c>
      <c r="G1031" s="64" t="s">
        <v>8</v>
      </c>
      <c r="H1031" s="64">
        <f t="shared" si="98"/>
        <v>0</v>
      </c>
    </row>
    <row r="1032" spans="1:8">
      <c r="A1032" s="104" t="e">
        <f>#REF!</f>
        <v>#REF!</v>
      </c>
      <c r="B1032" s="62" t="e">
        <f t="shared" si="97"/>
        <v>#VALUE!</v>
      </c>
      <c r="C1032" s="62" t="s">
        <v>101</v>
      </c>
      <c r="D1032" s="63">
        <f t="shared" si="94"/>
        <v>0</v>
      </c>
      <c r="E1032" s="87">
        <f t="shared" si="95"/>
        <v>0</v>
      </c>
      <c r="F1032" s="89">
        <f t="shared" si="96"/>
        <v>0</v>
      </c>
      <c r="G1032" s="64" t="s">
        <v>8</v>
      </c>
      <c r="H1032" s="64">
        <f t="shared" si="98"/>
        <v>0</v>
      </c>
    </row>
    <row r="1033" spans="1:8">
      <c r="A1033" s="104" t="e">
        <f>#REF!</f>
        <v>#REF!</v>
      </c>
      <c r="B1033" s="62" t="e">
        <f t="shared" si="97"/>
        <v>#VALUE!</v>
      </c>
      <c r="C1033" s="62" t="s">
        <v>101</v>
      </c>
      <c r="D1033" s="63">
        <f t="shared" si="94"/>
        <v>0</v>
      </c>
      <c r="E1033" s="87">
        <f t="shared" si="95"/>
        <v>0</v>
      </c>
      <c r="F1033" s="89">
        <f t="shared" si="96"/>
        <v>0</v>
      </c>
      <c r="G1033" s="64" t="s">
        <v>8</v>
      </c>
      <c r="H1033" s="64">
        <f t="shared" si="98"/>
        <v>0</v>
      </c>
    </row>
    <row r="1034" spans="1:8">
      <c r="A1034" s="104" t="e">
        <f>#REF!</f>
        <v>#REF!</v>
      </c>
      <c r="B1034" s="62" t="e">
        <f>MID(O1038,FIND(" ",O1038)+1,8)</f>
        <v>#VALUE!</v>
      </c>
      <c r="C1034" s="62" t="s">
        <v>101</v>
      </c>
      <c r="D1034" s="63">
        <f t="shared" si="94"/>
        <v>0</v>
      </c>
      <c r="E1034" s="87">
        <f t="shared" si="95"/>
        <v>0</v>
      </c>
      <c r="F1034" s="89">
        <f t="shared" si="96"/>
        <v>0</v>
      </c>
      <c r="G1034" s="64" t="s">
        <v>8</v>
      </c>
      <c r="H1034" s="64">
        <f>Q1038</f>
        <v>0</v>
      </c>
    </row>
    <row r="1035" spans="1:8">
      <c r="A1035" s="104" t="e">
        <f>#REF!</f>
        <v>#REF!</v>
      </c>
      <c r="B1035" s="62" t="e">
        <f>MID(O1039,FIND(" ",O1039)+1,8)</f>
        <v>#VALUE!</v>
      </c>
      <c r="C1035" s="62" t="s">
        <v>101</v>
      </c>
      <c r="D1035" s="63">
        <f t="shared" si="94"/>
        <v>0</v>
      </c>
      <c r="E1035" s="87">
        <f t="shared" si="95"/>
        <v>0</v>
      </c>
      <c r="F1035" s="89">
        <f t="shared" si="96"/>
        <v>0</v>
      </c>
      <c r="G1035" s="64" t="s">
        <v>8</v>
      </c>
      <c r="H1035" s="64">
        <f>Q1039</f>
        <v>0</v>
      </c>
    </row>
    <row r="1036" spans="1:8">
      <c r="A1036" s="104" t="e">
        <f>#REF!</f>
        <v>#REF!</v>
      </c>
      <c r="B1036" s="62" t="e">
        <f>MID(O1040,FIND(" ",O1040)+1,8)</f>
        <v>#VALUE!</v>
      </c>
      <c r="C1036" s="62" t="s">
        <v>101</v>
      </c>
      <c r="D1036" s="63">
        <f t="shared" si="94"/>
        <v>0</v>
      </c>
      <c r="E1036" s="87">
        <f t="shared" si="95"/>
        <v>0</v>
      </c>
      <c r="F1036" s="89">
        <f t="shared" si="96"/>
        <v>0</v>
      </c>
      <c r="G1036" s="64" t="s">
        <v>8</v>
      </c>
      <c r="H1036" s="64">
        <f>Q1040</f>
        <v>0</v>
      </c>
    </row>
    <row r="1037" spans="1:8">
      <c r="A1037" s="104" t="e">
        <f>#REF!</f>
        <v>#REF!</v>
      </c>
      <c r="B1037" s="62" t="e">
        <f>MID(O1041,FIND(" ",O1041)+1,8)</f>
        <v>#VALUE!</v>
      </c>
      <c r="C1037" s="62" t="s">
        <v>101</v>
      </c>
      <c r="D1037" s="63">
        <f t="shared" si="94"/>
        <v>0</v>
      </c>
      <c r="E1037" s="87">
        <f t="shared" si="95"/>
        <v>0</v>
      </c>
      <c r="F1037" s="89">
        <f t="shared" si="96"/>
        <v>0</v>
      </c>
      <c r="G1037" s="64" t="s">
        <v>8</v>
      </c>
      <c r="H1037" s="64">
        <f>Q1041</f>
        <v>0</v>
      </c>
    </row>
    <row r="1038" spans="1:8">
      <c r="A1038" s="104" t="e">
        <f>#REF!</f>
        <v>#REF!</v>
      </c>
      <c r="B1038" s="62" t="e">
        <f>MID(O1038,FIND(" ",O1038)+1,8)</f>
        <v>#VALUE!</v>
      </c>
      <c r="C1038" s="62" t="s">
        <v>101</v>
      </c>
      <c r="D1038" s="63">
        <f t="shared" si="94"/>
        <v>0</v>
      </c>
      <c r="E1038" s="87">
        <f t="shared" si="95"/>
        <v>0</v>
      </c>
      <c r="F1038" s="89">
        <f t="shared" si="96"/>
        <v>0</v>
      </c>
      <c r="G1038" s="64" t="s">
        <v>8</v>
      </c>
      <c r="H1038" s="64">
        <f>Q1038</f>
        <v>0</v>
      </c>
    </row>
    <row r="1039" spans="1:8">
      <c r="A1039" s="104" t="e">
        <f>#REF!</f>
        <v>#REF!</v>
      </c>
      <c r="B1039" s="62" t="e">
        <f>MID(O1039,FIND(" ",O1039)+1,8)</f>
        <v>#VALUE!</v>
      </c>
      <c r="C1039" s="62" t="s">
        <v>101</v>
      </c>
      <c r="D1039" s="63">
        <f t="shared" si="94"/>
        <v>0</v>
      </c>
      <c r="E1039" s="87">
        <f t="shared" si="95"/>
        <v>0</v>
      </c>
      <c r="F1039" s="89">
        <f t="shared" si="96"/>
        <v>0</v>
      </c>
      <c r="G1039" s="64" t="s">
        <v>8</v>
      </c>
      <c r="H1039" s="64">
        <f>Q1039</f>
        <v>0</v>
      </c>
    </row>
    <row r="1040" spans="1:8">
      <c r="A1040" s="104" t="e">
        <f>#REF!</f>
        <v>#REF!</v>
      </c>
      <c r="B1040" s="62" t="e">
        <f>MID(O1040,FIND(" ",O1040)+1,8)</f>
        <v>#VALUE!</v>
      </c>
      <c r="C1040" s="62" t="s">
        <v>101</v>
      </c>
      <c r="D1040" s="63">
        <f t="shared" si="94"/>
        <v>0</v>
      </c>
      <c r="E1040" s="87">
        <f t="shared" si="95"/>
        <v>0</v>
      </c>
      <c r="F1040" s="89">
        <f t="shared" si="96"/>
        <v>0</v>
      </c>
      <c r="G1040" s="64" t="s">
        <v>8</v>
      </c>
      <c r="H1040" s="64">
        <f>Q1040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136B-BD99-4BB6-AF17-047C7D7F2B9B}">
  <sheetPr codeName="Sheet8"/>
  <dimension ref="A1:AP1044"/>
  <sheetViews>
    <sheetView zoomScaleNormal="100" workbookViewId="0">
      <selection activeCell="K20" sqref="K20"/>
    </sheetView>
  </sheetViews>
  <sheetFormatPr defaultRowHeight="14.5"/>
  <cols>
    <col min="1" max="1" width="10.7265625" customWidth="1"/>
    <col min="2" max="2" width="9.1796875" customWidth="1"/>
    <col min="3" max="3" width="9.7265625" customWidth="1"/>
    <col min="4" max="4" width="9.1796875" customWidth="1"/>
    <col min="5" max="5" width="10.81640625" style="84" customWidth="1"/>
    <col min="6" max="6" width="14.7265625" style="86" customWidth="1"/>
    <col min="7" max="7" width="14.7265625" customWidth="1"/>
    <col min="8" max="9" width="17.7265625" customWidth="1"/>
    <col min="10" max="12" width="9.1796875" customWidth="1"/>
    <col min="13" max="13" width="9.726562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1" spans="1:42">
      <c r="M1" s="95"/>
    </row>
    <row r="2" spans="1:42">
      <c r="A2" s="62" t="s">
        <v>0</v>
      </c>
      <c r="B2" s="62" t="s">
        <v>4</v>
      </c>
      <c r="C2" s="62" t="s">
        <v>23</v>
      </c>
      <c r="D2" s="63" t="s">
        <v>20</v>
      </c>
      <c r="E2" s="83" t="s">
        <v>27</v>
      </c>
      <c r="F2" s="85" t="s">
        <v>28</v>
      </c>
      <c r="G2" s="64"/>
      <c r="H2" s="64" t="s">
        <v>24</v>
      </c>
      <c r="I2" s="65"/>
    </row>
    <row r="3" spans="1:42">
      <c r="A3" s="66" t="e">
        <f>#REF!</f>
        <v>#REF!</v>
      </c>
      <c r="B3" s="62" t="str">
        <f t="shared" ref="B3:B20" si="0">MID(O3,FIND(" ",O3)+1,8)</f>
        <v>08:03:58</v>
      </c>
      <c r="C3" s="62" t="s">
        <v>101</v>
      </c>
      <c r="D3" s="63">
        <f t="shared" ref="D3:D20" si="1">L3</f>
        <v>30</v>
      </c>
      <c r="E3" s="83">
        <f t="shared" ref="E3:E20" si="2">M3</f>
        <v>61.4</v>
      </c>
      <c r="F3" s="85">
        <f t="shared" ref="F3:F53" si="3">(D3*E3)</f>
        <v>1842</v>
      </c>
      <c r="G3" s="64" t="s">
        <v>8</v>
      </c>
      <c r="H3" s="64" t="str">
        <f t="shared" ref="H3:H20" si="4">Q3</f>
        <v>00497393883TRLO1</v>
      </c>
      <c r="I3" s="65"/>
      <c r="J3" s="76" t="s">
        <v>94</v>
      </c>
      <c r="K3" t="s">
        <v>95</v>
      </c>
      <c r="L3">
        <v>30</v>
      </c>
      <c r="M3">
        <v>61.4</v>
      </c>
      <c r="N3" t="s">
        <v>96</v>
      </c>
      <c r="O3" t="s">
        <v>429</v>
      </c>
      <c r="P3" t="s">
        <v>97</v>
      </c>
      <c r="Q3" t="s">
        <v>430</v>
      </c>
      <c r="R3">
        <v>20877</v>
      </c>
      <c r="S3">
        <v>1</v>
      </c>
      <c r="T3">
        <v>1</v>
      </c>
      <c r="U3">
        <v>0</v>
      </c>
      <c r="V3" t="s">
        <v>431</v>
      </c>
      <c r="W3" t="s">
        <v>102</v>
      </c>
      <c r="X3">
        <v>1</v>
      </c>
      <c r="Y3">
        <v>0</v>
      </c>
      <c r="Z3">
        <v>0</v>
      </c>
      <c r="AB3" t="s">
        <v>103</v>
      </c>
      <c r="AC3" t="s">
        <v>32</v>
      </c>
      <c r="AD3">
        <v>1</v>
      </c>
      <c r="AE3" t="s">
        <v>430</v>
      </c>
      <c r="AF3" t="s">
        <v>94</v>
      </c>
      <c r="AG3">
        <v>1</v>
      </c>
      <c r="AJ3" t="s">
        <v>104</v>
      </c>
      <c r="AK3" t="s">
        <v>104</v>
      </c>
      <c r="AL3" t="s">
        <v>32</v>
      </c>
      <c r="AM3" t="s">
        <v>105</v>
      </c>
      <c r="AN3" t="s">
        <v>31</v>
      </c>
      <c r="AP3">
        <v>0</v>
      </c>
    </row>
    <row r="4" spans="1:42">
      <c r="A4" s="66" t="e">
        <f>#REF!</f>
        <v>#REF!</v>
      </c>
      <c r="B4" s="62" t="str">
        <f t="shared" si="0"/>
        <v>09:44:51</v>
      </c>
      <c r="C4" s="62" t="s">
        <v>101</v>
      </c>
      <c r="D4" s="63">
        <f t="shared" si="1"/>
        <v>10</v>
      </c>
      <c r="E4" s="83">
        <f t="shared" si="2"/>
        <v>61.6</v>
      </c>
      <c r="F4" s="85">
        <f t="shared" si="3"/>
        <v>616</v>
      </c>
      <c r="G4" s="64" t="s">
        <v>8</v>
      </c>
      <c r="H4" s="64" t="str">
        <f t="shared" si="4"/>
        <v>00497416418TRLO1</v>
      </c>
      <c r="I4" s="65"/>
      <c r="J4" t="s">
        <v>94</v>
      </c>
      <c r="K4" t="s">
        <v>95</v>
      </c>
      <c r="L4">
        <v>10</v>
      </c>
      <c r="M4">
        <v>61.6</v>
      </c>
      <c r="N4" t="s">
        <v>96</v>
      </c>
      <c r="O4" t="s">
        <v>432</v>
      </c>
      <c r="P4" t="s">
        <v>97</v>
      </c>
      <c r="Q4" t="s">
        <v>433</v>
      </c>
      <c r="R4">
        <v>20877</v>
      </c>
      <c r="S4">
        <v>1</v>
      </c>
      <c r="T4">
        <v>1</v>
      </c>
      <c r="U4">
        <v>0</v>
      </c>
      <c r="V4" t="s">
        <v>431</v>
      </c>
      <c r="W4" t="s">
        <v>102</v>
      </c>
      <c r="X4">
        <v>1</v>
      </c>
      <c r="Y4">
        <v>0</v>
      </c>
      <c r="Z4">
        <v>0</v>
      </c>
      <c r="AB4" t="s">
        <v>103</v>
      </c>
      <c r="AC4" t="s">
        <v>32</v>
      </c>
      <c r="AD4">
        <v>1</v>
      </c>
      <c r="AE4" t="s">
        <v>433</v>
      </c>
      <c r="AF4" t="s">
        <v>94</v>
      </c>
      <c r="AG4">
        <v>1</v>
      </c>
      <c r="AJ4" t="s">
        <v>104</v>
      </c>
      <c r="AK4" t="s">
        <v>104</v>
      </c>
      <c r="AL4" t="s">
        <v>32</v>
      </c>
      <c r="AM4" t="s">
        <v>105</v>
      </c>
      <c r="AN4" t="s">
        <v>31</v>
      </c>
      <c r="AP4">
        <v>0</v>
      </c>
    </row>
    <row r="5" spans="1:42">
      <c r="A5" s="66" t="e">
        <f>#REF!</f>
        <v>#REF!</v>
      </c>
      <c r="B5" s="62" t="str">
        <f t="shared" si="0"/>
        <v>09:44:51</v>
      </c>
      <c r="C5" s="62" t="s">
        <v>101</v>
      </c>
      <c r="D5" s="63">
        <f t="shared" si="1"/>
        <v>5</v>
      </c>
      <c r="E5" s="83">
        <f t="shared" si="2"/>
        <v>61.6</v>
      </c>
      <c r="F5" s="85">
        <f t="shared" si="3"/>
        <v>308</v>
      </c>
      <c r="G5" s="64" t="s">
        <v>8</v>
      </c>
      <c r="H5" s="64" t="str">
        <f t="shared" si="4"/>
        <v>00497416419TRLO1</v>
      </c>
      <c r="I5" s="65"/>
      <c r="J5" t="s">
        <v>94</v>
      </c>
      <c r="K5" t="s">
        <v>95</v>
      </c>
      <c r="L5">
        <v>5</v>
      </c>
      <c r="M5">
        <v>61.6</v>
      </c>
      <c r="N5" t="s">
        <v>96</v>
      </c>
      <c r="O5" t="s">
        <v>432</v>
      </c>
      <c r="P5" t="s">
        <v>97</v>
      </c>
      <c r="Q5" t="s">
        <v>434</v>
      </c>
      <c r="R5">
        <v>20877</v>
      </c>
      <c r="S5">
        <v>1</v>
      </c>
      <c r="T5">
        <v>1</v>
      </c>
      <c r="U5">
        <v>0</v>
      </c>
      <c r="V5" t="s">
        <v>431</v>
      </c>
      <c r="W5" t="s">
        <v>102</v>
      </c>
      <c r="X5">
        <v>1</v>
      </c>
      <c r="Y5">
        <v>0</v>
      </c>
      <c r="Z5">
        <v>0</v>
      </c>
      <c r="AB5" t="s">
        <v>103</v>
      </c>
      <c r="AC5" t="s">
        <v>32</v>
      </c>
      <c r="AD5">
        <v>1</v>
      </c>
      <c r="AE5" t="s">
        <v>434</v>
      </c>
      <c r="AF5" t="s">
        <v>94</v>
      </c>
      <c r="AG5">
        <v>1</v>
      </c>
      <c r="AJ5" t="s">
        <v>104</v>
      </c>
      <c r="AK5" t="s">
        <v>104</v>
      </c>
      <c r="AL5" t="s">
        <v>32</v>
      </c>
      <c r="AM5" t="s">
        <v>105</v>
      </c>
      <c r="AN5" t="s">
        <v>31</v>
      </c>
      <c r="AP5">
        <v>0</v>
      </c>
    </row>
    <row r="6" spans="1:42">
      <c r="A6" s="66" t="e">
        <f>#REF!</f>
        <v>#REF!</v>
      </c>
      <c r="B6" s="62" t="str">
        <f t="shared" si="0"/>
        <v>09:44:51</v>
      </c>
      <c r="C6" s="62" t="s">
        <v>101</v>
      </c>
      <c r="D6" s="63">
        <f t="shared" si="1"/>
        <v>5</v>
      </c>
      <c r="E6" s="83">
        <f t="shared" si="2"/>
        <v>61.6</v>
      </c>
      <c r="F6" s="85">
        <f t="shared" si="3"/>
        <v>308</v>
      </c>
      <c r="G6" s="64" t="s">
        <v>8</v>
      </c>
      <c r="H6" s="64" t="str">
        <f t="shared" si="4"/>
        <v>00497416420TRLO1</v>
      </c>
      <c r="I6" s="65"/>
      <c r="J6" t="s">
        <v>94</v>
      </c>
      <c r="K6" t="s">
        <v>95</v>
      </c>
      <c r="L6">
        <v>5</v>
      </c>
      <c r="M6">
        <v>61.6</v>
      </c>
      <c r="N6" t="s">
        <v>96</v>
      </c>
      <c r="O6" t="s">
        <v>432</v>
      </c>
      <c r="P6" t="s">
        <v>97</v>
      </c>
      <c r="Q6" t="s">
        <v>435</v>
      </c>
      <c r="R6">
        <v>20877</v>
      </c>
      <c r="S6">
        <v>1</v>
      </c>
      <c r="T6">
        <v>1</v>
      </c>
      <c r="U6">
        <v>0</v>
      </c>
      <c r="V6" t="s">
        <v>431</v>
      </c>
      <c r="W6" t="s">
        <v>102</v>
      </c>
      <c r="X6">
        <v>1</v>
      </c>
      <c r="Y6">
        <v>0</v>
      </c>
      <c r="Z6">
        <v>0</v>
      </c>
      <c r="AB6" t="s">
        <v>103</v>
      </c>
      <c r="AC6" t="s">
        <v>32</v>
      </c>
      <c r="AD6">
        <v>1</v>
      </c>
      <c r="AE6" t="s">
        <v>435</v>
      </c>
      <c r="AF6" t="s">
        <v>94</v>
      </c>
      <c r="AG6">
        <v>1</v>
      </c>
      <c r="AJ6" t="s">
        <v>104</v>
      </c>
      <c r="AK6" t="s">
        <v>104</v>
      </c>
      <c r="AL6" t="s">
        <v>32</v>
      </c>
      <c r="AM6" t="s">
        <v>105</v>
      </c>
      <c r="AN6" t="s">
        <v>31</v>
      </c>
      <c r="AP6">
        <v>0</v>
      </c>
    </row>
    <row r="7" spans="1:42">
      <c r="A7" s="66" t="e">
        <f>#REF!</f>
        <v>#REF!</v>
      </c>
      <c r="B7" s="62" t="str">
        <f t="shared" si="0"/>
        <v>09:44:51</v>
      </c>
      <c r="C7" s="62" t="s">
        <v>101</v>
      </c>
      <c r="D7" s="63">
        <f t="shared" si="1"/>
        <v>5</v>
      </c>
      <c r="E7" s="83">
        <f t="shared" si="2"/>
        <v>61.6</v>
      </c>
      <c r="F7" s="85">
        <f t="shared" si="3"/>
        <v>308</v>
      </c>
      <c r="G7" s="64" t="s">
        <v>8</v>
      </c>
      <c r="H7" s="64" t="str">
        <f t="shared" si="4"/>
        <v>00497416421TRLO1</v>
      </c>
      <c r="I7" s="65"/>
      <c r="J7" t="s">
        <v>94</v>
      </c>
      <c r="K7" t="s">
        <v>95</v>
      </c>
      <c r="L7">
        <v>5</v>
      </c>
      <c r="M7">
        <v>61.6</v>
      </c>
      <c r="N7" t="s">
        <v>96</v>
      </c>
      <c r="O7" t="s">
        <v>432</v>
      </c>
      <c r="P7" t="s">
        <v>97</v>
      </c>
      <c r="Q7" t="s">
        <v>436</v>
      </c>
      <c r="R7">
        <v>20877</v>
      </c>
      <c r="S7">
        <v>1</v>
      </c>
      <c r="T7">
        <v>1</v>
      </c>
      <c r="U7">
        <v>0</v>
      </c>
      <c r="V7" t="s">
        <v>431</v>
      </c>
      <c r="W7" t="s">
        <v>102</v>
      </c>
      <c r="X7">
        <v>1</v>
      </c>
      <c r="Y7">
        <v>0</v>
      </c>
      <c r="Z7">
        <v>0</v>
      </c>
      <c r="AB7" t="s">
        <v>103</v>
      </c>
      <c r="AC7" t="s">
        <v>32</v>
      </c>
      <c r="AD7">
        <v>1</v>
      </c>
      <c r="AE7" t="s">
        <v>436</v>
      </c>
      <c r="AF7" t="s">
        <v>94</v>
      </c>
      <c r="AG7">
        <v>1</v>
      </c>
      <c r="AJ7" t="s">
        <v>104</v>
      </c>
      <c r="AK7" t="s">
        <v>104</v>
      </c>
      <c r="AL7" t="s">
        <v>32</v>
      </c>
      <c r="AM7" t="s">
        <v>105</v>
      </c>
      <c r="AN7" t="s">
        <v>31</v>
      </c>
      <c r="AP7">
        <v>0</v>
      </c>
    </row>
    <row r="8" spans="1:42">
      <c r="A8" s="66" t="e">
        <f>#REF!</f>
        <v>#REF!</v>
      </c>
      <c r="B8" s="62" t="str">
        <f t="shared" si="0"/>
        <v>09:44:51</v>
      </c>
      <c r="C8" s="62" t="s">
        <v>101</v>
      </c>
      <c r="D8" s="63">
        <f t="shared" si="1"/>
        <v>5</v>
      </c>
      <c r="E8" s="83">
        <f t="shared" si="2"/>
        <v>61.6</v>
      </c>
      <c r="F8" s="85">
        <f t="shared" si="3"/>
        <v>308</v>
      </c>
      <c r="G8" s="64" t="s">
        <v>8</v>
      </c>
      <c r="H8" s="64" t="str">
        <f t="shared" si="4"/>
        <v>00497416422TRLO1</v>
      </c>
      <c r="I8" s="65"/>
      <c r="J8" t="s">
        <v>94</v>
      </c>
      <c r="K8" t="s">
        <v>95</v>
      </c>
      <c r="L8">
        <v>5</v>
      </c>
      <c r="M8">
        <v>61.6</v>
      </c>
      <c r="N8" t="s">
        <v>96</v>
      </c>
      <c r="O8" t="s">
        <v>432</v>
      </c>
      <c r="P8" t="s">
        <v>97</v>
      </c>
      <c r="Q8" t="s">
        <v>437</v>
      </c>
      <c r="R8">
        <v>20877</v>
      </c>
      <c r="S8">
        <v>1</v>
      </c>
      <c r="T8">
        <v>1</v>
      </c>
      <c r="U8">
        <v>0</v>
      </c>
      <c r="V8" t="s">
        <v>431</v>
      </c>
      <c r="W8" t="s">
        <v>102</v>
      </c>
      <c r="X8">
        <v>1</v>
      </c>
      <c r="Y8">
        <v>0</v>
      </c>
      <c r="Z8">
        <v>0</v>
      </c>
      <c r="AB8" t="s">
        <v>103</v>
      </c>
      <c r="AC8" t="s">
        <v>32</v>
      </c>
      <c r="AD8">
        <v>1</v>
      </c>
      <c r="AE8" t="s">
        <v>437</v>
      </c>
      <c r="AF8" t="s">
        <v>94</v>
      </c>
      <c r="AG8">
        <v>1</v>
      </c>
      <c r="AJ8" t="s">
        <v>104</v>
      </c>
      <c r="AK8" t="s">
        <v>104</v>
      </c>
      <c r="AL8" t="s">
        <v>32</v>
      </c>
      <c r="AM8" t="s">
        <v>105</v>
      </c>
      <c r="AN8" t="s">
        <v>31</v>
      </c>
      <c r="AP8">
        <v>0</v>
      </c>
    </row>
    <row r="9" spans="1:42">
      <c r="A9" s="66" t="e">
        <f>#REF!</f>
        <v>#REF!</v>
      </c>
      <c r="B9" s="62" t="str">
        <f t="shared" si="0"/>
        <v>09:44:51</v>
      </c>
      <c r="C9" s="62" t="s">
        <v>101</v>
      </c>
      <c r="D9" s="63">
        <f t="shared" si="1"/>
        <v>5</v>
      </c>
      <c r="E9" s="83">
        <f t="shared" si="2"/>
        <v>61.6</v>
      </c>
      <c r="F9" s="85">
        <f t="shared" si="3"/>
        <v>308</v>
      </c>
      <c r="G9" s="64" t="s">
        <v>8</v>
      </c>
      <c r="H9" s="64" t="str">
        <f t="shared" si="4"/>
        <v>00497416423TRLO1</v>
      </c>
      <c r="I9" s="65"/>
      <c r="J9" t="s">
        <v>94</v>
      </c>
      <c r="K9" t="s">
        <v>95</v>
      </c>
      <c r="L9">
        <v>5</v>
      </c>
      <c r="M9">
        <v>61.6</v>
      </c>
      <c r="N9" t="s">
        <v>96</v>
      </c>
      <c r="O9" t="s">
        <v>432</v>
      </c>
      <c r="P9" t="s">
        <v>97</v>
      </c>
      <c r="Q9" t="s">
        <v>438</v>
      </c>
      <c r="R9">
        <v>20877</v>
      </c>
      <c r="S9">
        <v>1</v>
      </c>
      <c r="T9">
        <v>1</v>
      </c>
      <c r="U9">
        <v>0</v>
      </c>
      <c r="V9" t="s">
        <v>431</v>
      </c>
      <c r="W9" t="s">
        <v>102</v>
      </c>
      <c r="X9">
        <v>1</v>
      </c>
      <c r="Y9">
        <v>0</v>
      </c>
      <c r="Z9">
        <v>0</v>
      </c>
      <c r="AB9" t="s">
        <v>103</v>
      </c>
      <c r="AC9" t="s">
        <v>32</v>
      </c>
      <c r="AD9">
        <v>1</v>
      </c>
      <c r="AE9" t="s">
        <v>438</v>
      </c>
      <c r="AF9" t="s">
        <v>94</v>
      </c>
      <c r="AG9">
        <v>1</v>
      </c>
      <c r="AJ9" t="s">
        <v>104</v>
      </c>
      <c r="AK9" t="s">
        <v>104</v>
      </c>
      <c r="AL9" t="s">
        <v>32</v>
      </c>
      <c r="AM9" t="s">
        <v>105</v>
      </c>
      <c r="AN9" t="s">
        <v>31</v>
      </c>
      <c r="AP9">
        <v>0</v>
      </c>
    </row>
    <row r="10" spans="1:42">
      <c r="A10" s="66" t="e">
        <f>#REF!</f>
        <v>#REF!</v>
      </c>
      <c r="B10" s="62" t="str">
        <f t="shared" si="0"/>
        <v>09:44:51</v>
      </c>
      <c r="C10" s="62" t="s">
        <v>101</v>
      </c>
      <c r="D10" s="63">
        <f t="shared" si="1"/>
        <v>30</v>
      </c>
      <c r="E10" s="83">
        <f t="shared" si="2"/>
        <v>61.6</v>
      </c>
      <c r="F10" s="85">
        <f t="shared" si="3"/>
        <v>1848</v>
      </c>
      <c r="G10" s="64" t="s">
        <v>8</v>
      </c>
      <c r="H10" s="64" t="str">
        <f t="shared" si="4"/>
        <v>00497416424TRLO1</v>
      </c>
      <c r="I10" s="65"/>
      <c r="J10" t="s">
        <v>94</v>
      </c>
      <c r="K10" t="s">
        <v>95</v>
      </c>
      <c r="L10">
        <v>30</v>
      </c>
      <c r="M10">
        <v>61.6</v>
      </c>
      <c r="N10" t="s">
        <v>96</v>
      </c>
      <c r="O10" t="s">
        <v>432</v>
      </c>
      <c r="P10" t="s">
        <v>97</v>
      </c>
      <c r="Q10" t="s">
        <v>439</v>
      </c>
      <c r="R10">
        <v>20877</v>
      </c>
      <c r="S10">
        <v>1</v>
      </c>
      <c r="T10">
        <v>1</v>
      </c>
      <c r="U10">
        <v>0</v>
      </c>
      <c r="V10" t="s">
        <v>431</v>
      </c>
      <c r="W10" t="s">
        <v>102</v>
      </c>
      <c r="X10">
        <v>1</v>
      </c>
      <c r="Y10">
        <v>0</v>
      </c>
      <c r="Z10">
        <v>0</v>
      </c>
      <c r="AB10" t="s">
        <v>103</v>
      </c>
      <c r="AC10" t="s">
        <v>32</v>
      </c>
      <c r="AD10">
        <v>1</v>
      </c>
      <c r="AE10" t="s">
        <v>439</v>
      </c>
      <c r="AF10" t="s">
        <v>94</v>
      </c>
      <c r="AG10">
        <v>1</v>
      </c>
      <c r="AJ10" t="s">
        <v>104</v>
      </c>
      <c r="AK10" t="s">
        <v>104</v>
      </c>
      <c r="AL10" t="s">
        <v>32</v>
      </c>
      <c r="AM10" t="s">
        <v>105</v>
      </c>
      <c r="AN10" t="s">
        <v>31</v>
      </c>
      <c r="AP10">
        <v>0</v>
      </c>
    </row>
    <row r="11" spans="1:42">
      <c r="A11" s="66" t="e">
        <f>#REF!</f>
        <v>#REF!</v>
      </c>
      <c r="B11" s="62" t="str">
        <f t="shared" si="0"/>
        <v>09:44:51</v>
      </c>
      <c r="C11" s="62" t="s">
        <v>101</v>
      </c>
      <c r="D11" s="63">
        <f t="shared" si="1"/>
        <v>30</v>
      </c>
      <c r="E11" s="83">
        <f t="shared" si="2"/>
        <v>61.6</v>
      </c>
      <c r="F11" s="85">
        <f t="shared" si="3"/>
        <v>1848</v>
      </c>
      <c r="G11" s="64" t="s">
        <v>8</v>
      </c>
      <c r="H11" s="64" t="str">
        <f t="shared" si="4"/>
        <v>00497416425TRLO1</v>
      </c>
      <c r="I11" s="65"/>
      <c r="J11" t="s">
        <v>94</v>
      </c>
      <c r="K11" t="s">
        <v>95</v>
      </c>
      <c r="L11">
        <v>30</v>
      </c>
      <c r="M11">
        <v>61.6</v>
      </c>
      <c r="N11" t="s">
        <v>96</v>
      </c>
      <c r="O11" t="s">
        <v>432</v>
      </c>
      <c r="P11" t="s">
        <v>97</v>
      </c>
      <c r="Q11" t="s">
        <v>440</v>
      </c>
      <c r="R11">
        <v>20877</v>
      </c>
      <c r="S11">
        <v>1</v>
      </c>
      <c r="T11">
        <v>1</v>
      </c>
      <c r="U11">
        <v>0</v>
      </c>
      <c r="V11" t="s">
        <v>431</v>
      </c>
      <c r="W11" t="s">
        <v>102</v>
      </c>
      <c r="X11">
        <v>1</v>
      </c>
      <c r="Y11">
        <v>0</v>
      </c>
      <c r="Z11">
        <v>0</v>
      </c>
      <c r="AB11" t="s">
        <v>103</v>
      </c>
      <c r="AC11" t="s">
        <v>32</v>
      </c>
      <c r="AD11">
        <v>1</v>
      </c>
      <c r="AE11" t="s">
        <v>440</v>
      </c>
      <c r="AF11" t="s">
        <v>94</v>
      </c>
      <c r="AG11">
        <v>1</v>
      </c>
      <c r="AJ11" t="s">
        <v>104</v>
      </c>
      <c r="AK11" t="s">
        <v>104</v>
      </c>
      <c r="AL11" t="s">
        <v>32</v>
      </c>
      <c r="AM11" t="s">
        <v>105</v>
      </c>
      <c r="AN11" t="s">
        <v>31</v>
      </c>
      <c r="AP11">
        <v>0</v>
      </c>
    </row>
    <row r="12" spans="1:42">
      <c r="A12" s="66" t="e">
        <f>#REF!</f>
        <v>#REF!</v>
      </c>
      <c r="B12" s="62" t="str">
        <f t="shared" si="0"/>
        <v>09:44:51</v>
      </c>
      <c r="C12" s="62" t="s">
        <v>101</v>
      </c>
      <c r="D12" s="63">
        <f t="shared" si="1"/>
        <v>30</v>
      </c>
      <c r="E12" s="83">
        <f t="shared" si="2"/>
        <v>61.6</v>
      </c>
      <c r="F12" s="85">
        <f t="shared" si="3"/>
        <v>1848</v>
      </c>
      <c r="G12" s="64" t="s">
        <v>8</v>
      </c>
      <c r="H12" s="64" t="str">
        <f t="shared" si="4"/>
        <v>00497416426TRLO1</v>
      </c>
      <c r="I12" s="65"/>
      <c r="J12" t="s">
        <v>94</v>
      </c>
      <c r="K12" t="s">
        <v>95</v>
      </c>
      <c r="L12">
        <v>30</v>
      </c>
      <c r="M12">
        <v>61.6</v>
      </c>
      <c r="N12" t="s">
        <v>96</v>
      </c>
      <c r="O12" t="s">
        <v>432</v>
      </c>
      <c r="P12" t="s">
        <v>97</v>
      </c>
      <c r="Q12" t="s">
        <v>441</v>
      </c>
      <c r="R12">
        <v>20877</v>
      </c>
      <c r="S12">
        <v>1</v>
      </c>
      <c r="T12">
        <v>1</v>
      </c>
      <c r="U12">
        <v>0</v>
      </c>
      <c r="V12" t="s">
        <v>431</v>
      </c>
      <c r="W12" t="s">
        <v>102</v>
      </c>
      <c r="X12">
        <v>1</v>
      </c>
      <c r="Y12">
        <v>0</v>
      </c>
      <c r="Z12">
        <v>0</v>
      </c>
      <c r="AB12" t="s">
        <v>103</v>
      </c>
      <c r="AC12" t="s">
        <v>32</v>
      </c>
      <c r="AD12">
        <v>1</v>
      </c>
      <c r="AE12" t="s">
        <v>441</v>
      </c>
      <c r="AF12" t="s">
        <v>94</v>
      </c>
      <c r="AG12">
        <v>1</v>
      </c>
      <c r="AJ12" t="s">
        <v>104</v>
      </c>
      <c r="AK12" t="s">
        <v>104</v>
      </c>
      <c r="AL12" t="s">
        <v>32</v>
      </c>
      <c r="AM12" t="s">
        <v>105</v>
      </c>
      <c r="AN12" t="s">
        <v>31</v>
      </c>
      <c r="AP12">
        <v>0</v>
      </c>
    </row>
    <row r="13" spans="1:42">
      <c r="A13" s="66" t="e">
        <f>#REF!</f>
        <v>#REF!</v>
      </c>
      <c r="B13" s="62" t="str">
        <f t="shared" si="0"/>
        <v>09:44:51</v>
      </c>
      <c r="C13" s="62" t="s">
        <v>101</v>
      </c>
      <c r="D13" s="63">
        <f t="shared" si="1"/>
        <v>30</v>
      </c>
      <c r="E13" s="83">
        <f t="shared" si="2"/>
        <v>61.6</v>
      </c>
      <c r="F13" s="85">
        <f t="shared" si="3"/>
        <v>1848</v>
      </c>
      <c r="G13" s="64" t="s">
        <v>8</v>
      </c>
      <c r="H13" s="64" t="str">
        <f t="shared" si="4"/>
        <v>00497416427TRLO1</v>
      </c>
      <c r="I13" s="65"/>
      <c r="J13" t="s">
        <v>94</v>
      </c>
      <c r="K13" t="s">
        <v>95</v>
      </c>
      <c r="L13">
        <v>30</v>
      </c>
      <c r="M13">
        <v>61.6</v>
      </c>
      <c r="N13" t="s">
        <v>96</v>
      </c>
      <c r="O13" t="s">
        <v>432</v>
      </c>
      <c r="P13" t="s">
        <v>97</v>
      </c>
      <c r="Q13" t="s">
        <v>442</v>
      </c>
      <c r="R13">
        <v>20877</v>
      </c>
      <c r="S13">
        <v>1</v>
      </c>
      <c r="T13">
        <v>1</v>
      </c>
      <c r="U13">
        <v>0</v>
      </c>
      <c r="V13" t="s">
        <v>431</v>
      </c>
      <c r="W13" t="s">
        <v>102</v>
      </c>
      <c r="X13">
        <v>1</v>
      </c>
      <c r="Y13">
        <v>0</v>
      </c>
      <c r="Z13">
        <v>0</v>
      </c>
      <c r="AB13" t="s">
        <v>103</v>
      </c>
      <c r="AC13" t="s">
        <v>32</v>
      </c>
      <c r="AD13">
        <v>1</v>
      </c>
      <c r="AE13" t="s">
        <v>442</v>
      </c>
      <c r="AF13" t="s">
        <v>94</v>
      </c>
      <c r="AG13">
        <v>1</v>
      </c>
      <c r="AJ13" t="s">
        <v>104</v>
      </c>
      <c r="AK13" t="s">
        <v>104</v>
      </c>
      <c r="AL13" t="s">
        <v>32</v>
      </c>
      <c r="AM13" t="s">
        <v>105</v>
      </c>
      <c r="AN13" t="s">
        <v>31</v>
      </c>
      <c r="AP13">
        <v>0</v>
      </c>
    </row>
    <row r="14" spans="1:42">
      <c r="A14" s="66" t="e">
        <f>#REF!</f>
        <v>#REF!</v>
      </c>
      <c r="B14" s="62" t="str">
        <f t="shared" si="0"/>
        <v>10:04:06</v>
      </c>
      <c r="C14" s="62" t="s">
        <v>101</v>
      </c>
      <c r="D14" s="63">
        <f t="shared" si="1"/>
        <v>5</v>
      </c>
      <c r="E14" s="83">
        <f t="shared" si="2"/>
        <v>61.55</v>
      </c>
      <c r="F14" s="85">
        <f t="shared" si="3"/>
        <v>307.75</v>
      </c>
      <c r="G14" s="64" t="s">
        <v>8</v>
      </c>
      <c r="H14" s="64" t="str">
        <f t="shared" si="4"/>
        <v>00497420092TRLO1</v>
      </c>
      <c r="I14" s="65"/>
      <c r="J14" t="s">
        <v>94</v>
      </c>
      <c r="K14" t="s">
        <v>95</v>
      </c>
      <c r="L14">
        <v>5</v>
      </c>
      <c r="M14">
        <v>61.55</v>
      </c>
      <c r="N14" t="s">
        <v>96</v>
      </c>
      <c r="O14" t="s">
        <v>443</v>
      </c>
      <c r="P14" t="s">
        <v>97</v>
      </c>
      <c r="Q14" t="s">
        <v>444</v>
      </c>
      <c r="R14">
        <v>20877</v>
      </c>
      <c r="S14">
        <v>1</v>
      </c>
      <c r="T14">
        <v>1</v>
      </c>
      <c r="U14">
        <v>0</v>
      </c>
      <c r="V14" t="s">
        <v>431</v>
      </c>
      <c r="W14" t="s">
        <v>102</v>
      </c>
      <c r="X14">
        <v>1</v>
      </c>
      <c r="Y14">
        <v>0</v>
      </c>
      <c r="Z14">
        <v>0</v>
      </c>
      <c r="AB14" t="s">
        <v>103</v>
      </c>
      <c r="AC14" t="s">
        <v>32</v>
      </c>
      <c r="AD14">
        <v>1</v>
      </c>
      <c r="AE14" t="s">
        <v>444</v>
      </c>
      <c r="AF14" t="s">
        <v>94</v>
      </c>
      <c r="AG14">
        <v>1</v>
      </c>
      <c r="AJ14" t="s">
        <v>104</v>
      </c>
      <c r="AK14" t="s">
        <v>104</v>
      </c>
      <c r="AL14" t="s">
        <v>32</v>
      </c>
      <c r="AM14" t="s">
        <v>105</v>
      </c>
      <c r="AN14" t="s">
        <v>31</v>
      </c>
      <c r="AP14">
        <v>0</v>
      </c>
    </row>
    <row r="15" spans="1:42">
      <c r="A15" s="66" t="e">
        <f>#REF!</f>
        <v>#REF!</v>
      </c>
      <c r="B15" s="62" t="str">
        <f t="shared" si="0"/>
        <v>10:27:26</v>
      </c>
      <c r="C15" s="62" t="s">
        <v>101</v>
      </c>
      <c r="D15" s="63">
        <f t="shared" si="1"/>
        <v>30</v>
      </c>
      <c r="E15" s="83">
        <f t="shared" si="2"/>
        <v>61.6</v>
      </c>
      <c r="F15" s="85">
        <f t="shared" si="3"/>
        <v>1848</v>
      </c>
      <c r="G15" s="64" t="s">
        <v>8</v>
      </c>
      <c r="H15" s="64" t="str">
        <f t="shared" si="4"/>
        <v>00497424538TRLO1</v>
      </c>
      <c r="I15" s="65"/>
      <c r="J15" t="s">
        <v>94</v>
      </c>
      <c r="K15" t="s">
        <v>95</v>
      </c>
      <c r="L15">
        <v>30</v>
      </c>
      <c r="M15">
        <v>61.6</v>
      </c>
      <c r="N15" t="s">
        <v>96</v>
      </c>
      <c r="O15" t="s">
        <v>445</v>
      </c>
      <c r="P15" t="s">
        <v>97</v>
      </c>
      <c r="Q15" t="s">
        <v>446</v>
      </c>
      <c r="R15">
        <v>20877</v>
      </c>
      <c r="S15">
        <v>1</v>
      </c>
      <c r="T15">
        <v>1</v>
      </c>
      <c r="U15">
        <v>0</v>
      </c>
      <c r="V15" t="s">
        <v>431</v>
      </c>
      <c r="W15" t="s">
        <v>102</v>
      </c>
      <c r="X15">
        <v>1</v>
      </c>
      <c r="Y15">
        <v>0</v>
      </c>
      <c r="Z15">
        <v>0</v>
      </c>
      <c r="AB15" t="s">
        <v>103</v>
      </c>
      <c r="AC15" t="s">
        <v>32</v>
      </c>
      <c r="AD15">
        <v>1</v>
      </c>
      <c r="AE15" t="s">
        <v>446</v>
      </c>
      <c r="AF15" t="s">
        <v>94</v>
      </c>
      <c r="AG15">
        <v>1</v>
      </c>
      <c r="AJ15" t="s">
        <v>104</v>
      </c>
      <c r="AK15" t="s">
        <v>104</v>
      </c>
      <c r="AL15" t="s">
        <v>32</v>
      </c>
      <c r="AM15" t="s">
        <v>105</v>
      </c>
      <c r="AN15" t="s">
        <v>31</v>
      </c>
      <c r="AP15">
        <v>0</v>
      </c>
    </row>
    <row r="16" spans="1:42">
      <c r="A16" s="66" t="e">
        <f>#REF!</f>
        <v>#REF!</v>
      </c>
      <c r="B16" s="62" t="e">
        <f t="shared" si="0"/>
        <v>#VALUE!</v>
      </c>
      <c r="C16" s="62" t="s">
        <v>101</v>
      </c>
      <c r="D16" s="63">
        <f t="shared" si="1"/>
        <v>0</v>
      </c>
      <c r="E16" s="83">
        <f t="shared" si="2"/>
        <v>0</v>
      </c>
      <c r="F16" s="85">
        <f t="shared" si="3"/>
        <v>0</v>
      </c>
      <c r="G16" s="64" t="s">
        <v>8</v>
      </c>
      <c r="H16" s="64">
        <f t="shared" si="4"/>
        <v>0</v>
      </c>
      <c r="I16" s="65"/>
    </row>
    <row r="17" spans="1:9">
      <c r="A17" s="66" t="e">
        <f>#REF!</f>
        <v>#REF!</v>
      </c>
      <c r="B17" s="62" t="e">
        <f t="shared" si="0"/>
        <v>#VALUE!</v>
      </c>
      <c r="C17" s="62" t="s">
        <v>101</v>
      </c>
      <c r="D17" s="63">
        <f t="shared" si="1"/>
        <v>0</v>
      </c>
      <c r="E17" s="83">
        <f t="shared" si="2"/>
        <v>0</v>
      </c>
      <c r="F17" s="85">
        <f t="shared" si="3"/>
        <v>0</v>
      </c>
      <c r="G17" s="64" t="s">
        <v>8</v>
      </c>
      <c r="H17" s="64">
        <f t="shared" si="4"/>
        <v>0</v>
      </c>
      <c r="I17" s="65"/>
    </row>
    <row r="18" spans="1:9">
      <c r="A18" s="66" t="e">
        <f>#REF!</f>
        <v>#REF!</v>
      </c>
      <c r="B18" s="62" t="e">
        <f t="shared" si="0"/>
        <v>#VALUE!</v>
      </c>
      <c r="C18" s="62" t="s">
        <v>101</v>
      </c>
      <c r="D18" s="63">
        <f t="shared" si="1"/>
        <v>0</v>
      </c>
      <c r="E18" s="83">
        <f t="shared" si="2"/>
        <v>0</v>
      </c>
      <c r="F18" s="85">
        <f t="shared" si="3"/>
        <v>0</v>
      </c>
      <c r="G18" s="64" t="s">
        <v>8</v>
      </c>
      <c r="H18" s="64">
        <f t="shared" si="4"/>
        <v>0</v>
      </c>
      <c r="I18" s="65"/>
    </row>
    <row r="19" spans="1:9">
      <c r="A19" s="66" t="e">
        <f>#REF!</f>
        <v>#REF!</v>
      </c>
      <c r="B19" s="62" t="e">
        <f t="shared" si="0"/>
        <v>#VALUE!</v>
      </c>
      <c r="C19" s="62" t="s">
        <v>101</v>
      </c>
      <c r="D19" s="63">
        <f t="shared" si="1"/>
        <v>0</v>
      </c>
      <c r="E19" s="83">
        <f t="shared" si="2"/>
        <v>0</v>
      </c>
      <c r="F19" s="85">
        <f t="shared" si="3"/>
        <v>0</v>
      </c>
      <c r="G19" s="64" t="s">
        <v>8</v>
      </c>
      <c r="H19" s="64">
        <f t="shared" si="4"/>
        <v>0</v>
      </c>
      <c r="I19" s="65"/>
    </row>
    <row r="20" spans="1:9">
      <c r="A20" s="66" t="e">
        <f>#REF!</f>
        <v>#REF!</v>
      </c>
      <c r="B20" s="62" t="e">
        <f t="shared" si="0"/>
        <v>#VALUE!</v>
      </c>
      <c r="C20" s="62" t="s">
        <v>101</v>
      </c>
      <c r="D20" s="63">
        <f t="shared" si="1"/>
        <v>0</v>
      </c>
      <c r="E20" s="83">
        <f t="shared" si="2"/>
        <v>0</v>
      </c>
      <c r="F20" s="85">
        <f t="shared" si="3"/>
        <v>0</v>
      </c>
      <c r="G20" s="64" t="s">
        <v>8</v>
      </c>
      <c r="H20" s="64">
        <f t="shared" si="4"/>
        <v>0</v>
      </c>
      <c r="I20" s="65"/>
    </row>
    <row r="21" spans="1:9">
      <c r="A21" s="66" t="e">
        <f>#REF!</f>
        <v>#REF!</v>
      </c>
      <c r="B21" s="62" t="e">
        <f>MID(O21,FIND(" ",O21)+1,8)</f>
        <v>#VALUE!</v>
      </c>
      <c r="C21" s="62" t="s">
        <v>101</v>
      </c>
      <c r="D21" s="63">
        <f t="shared" ref="D21:D77" si="5">L21</f>
        <v>0</v>
      </c>
      <c r="E21" s="83">
        <f>M21</f>
        <v>0</v>
      </c>
      <c r="F21" s="85">
        <f t="shared" si="3"/>
        <v>0</v>
      </c>
      <c r="G21" s="64" t="s">
        <v>8</v>
      </c>
      <c r="H21" s="64">
        <f>Q21</f>
        <v>0</v>
      </c>
    </row>
    <row r="22" spans="1:9">
      <c r="A22" s="66" t="e">
        <f>#REF!</f>
        <v>#REF!</v>
      </c>
      <c r="B22" s="62" t="e">
        <f>MID(O22,FIND(" ",O22)+1,8)</f>
        <v>#VALUE!</v>
      </c>
      <c r="C22" s="62" t="s">
        <v>101</v>
      </c>
      <c r="D22" s="63">
        <f t="shared" si="5"/>
        <v>0</v>
      </c>
      <c r="E22" s="83">
        <f>M22</f>
        <v>0</v>
      </c>
      <c r="F22" s="85">
        <f t="shared" si="3"/>
        <v>0</v>
      </c>
      <c r="G22" s="64" t="s">
        <v>8</v>
      </c>
      <c r="H22" s="64">
        <f>Q22</f>
        <v>0</v>
      </c>
    </row>
    <row r="23" spans="1:9">
      <c r="A23" s="66" t="e">
        <f>#REF!</f>
        <v>#REF!</v>
      </c>
      <c r="B23" s="62" t="e">
        <f>MID(O23,FIND(" ",O23)+1,8)</f>
        <v>#VALUE!</v>
      </c>
      <c r="C23" s="62" t="s">
        <v>101</v>
      </c>
      <c r="D23" s="63">
        <f t="shared" si="5"/>
        <v>0</v>
      </c>
      <c r="E23" s="83">
        <f>M23</f>
        <v>0</v>
      </c>
      <c r="F23" s="85">
        <f t="shared" si="3"/>
        <v>0</v>
      </c>
      <c r="G23" s="64" t="s">
        <v>8</v>
      </c>
      <c r="H23" s="64">
        <f>Q23</f>
        <v>0</v>
      </c>
    </row>
    <row r="24" spans="1:9">
      <c r="A24" s="66" t="e">
        <f>#REF!</f>
        <v>#REF!</v>
      </c>
      <c r="B24" s="62" t="e">
        <f t="shared" ref="B24:B52" si="6">MID(O24,FIND(" ",O24)+1,8)</f>
        <v>#VALUE!</v>
      </c>
      <c r="C24" s="62" t="s">
        <v>101</v>
      </c>
      <c r="D24" s="63">
        <f t="shared" si="5"/>
        <v>0</v>
      </c>
      <c r="E24" s="83">
        <f t="shared" ref="E24:E53" si="7">M24</f>
        <v>0</v>
      </c>
      <c r="F24" s="85">
        <f t="shared" si="3"/>
        <v>0</v>
      </c>
      <c r="G24" s="64" t="s">
        <v>8</v>
      </c>
      <c r="H24" s="64">
        <f t="shared" ref="H24:H53" si="8">Q24</f>
        <v>0</v>
      </c>
    </row>
    <row r="25" spans="1:9">
      <c r="A25" s="66" t="e">
        <f>#REF!</f>
        <v>#REF!</v>
      </c>
      <c r="B25" s="62" t="e">
        <f t="shared" si="6"/>
        <v>#VALUE!</v>
      </c>
      <c r="C25" s="62" t="s">
        <v>101</v>
      </c>
      <c r="D25" s="63">
        <f t="shared" si="5"/>
        <v>0</v>
      </c>
      <c r="E25" s="83">
        <f t="shared" si="7"/>
        <v>0</v>
      </c>
      <c r="F25" s="85">
        <f t="shared" si="3"/>
        <v>0</v>
      </c>
      <c r="G25" s="64" t="s">
        <v>8</v>
      </c>
      <c r="H25" s="64">
        <f t="shared" si="8"/>
        <v>0</v>
      </c>
    </row>
    <row r="26" spans="1:9">
      <c r="A26" s="66" t="e">
        <f>#REF!</f>
        <v>#REF!</v>
      </c>
      <c r="B26" s="62" t="e">
        <f t="shared" si="6"/>
        <v>#VALUE!</v>
      </c>
      <c r="C26" s="62" t="s">
        <v>101</v>
      </c>
      <c r="D26" s="63">
        <f t="shared" si="5"/>
        <v>0</v>
      </c>
      <c r="E26" s="83">
        <f t="shared" si="7"/>
        <v>0</v>
      </c>
      <c r="F26" s="85">
        <f t="shared" si="3"/>
        <v>0</v>
      </c>
      <c r="G26" s="64" t="s">
        <v>8</v>
      </c>
      <c r="H26" s="64">
        <f t="shared" si="8"/>
        <v>0</v>
      </c>
    </row>
    <row r="27" spans="1:9">
      <c r="A27" s="66" t="e">
        <f>#REF!</f>
        <v>#REF!</v>
      </c>
      <c r="B27" s="62" t="e">
        <f t="shared" si="6"/>
        <v>#VALUE!</v>
      </c>
      <c r="C27" s="62" t="s">
        <v>101</v>
      </c>
      <c r="D27" s="63">
        <f t="shared" si="5"/>
        <v>0</v>
      </c>
      <c r="E27" s="83">
        <f t="shared" si="7"/>
        <v>0</v>
      </c>
      <c r="F27" s="85">
        <f t="shared" si="3"/>
        <v>0</v>
      </c>
      <c r="G27" s="64" t="s">
        <v>8</v>
      </c>
      <c r="H27" s="64">
        <f t="shared" si="8"/>
        <v>0</v>
      </c>
    </row>
    <row r="28" spans="1:9">
      <c r="A28" s="66" t="e">
        <f>#REF!</f>
        <v>#REF!</v>
      </c>
      <c r="B28" s="62" t="e">
        <f t="shared" si="6"/>
        <v>#VALUE!</v>
      </c>
      <c r="C28" s="62" t="s">
        <v>101</v>
      </c>
      <c r="D28" s="63">
        <f t="shared" si="5"/>
        <v>0</v>
      </c>
      <c r="E28" s="83">
        <f t="shared" si="7"/>
        <v>0</v>
      </c>
      <c r="F28" s="85">
        <f t="shared" si="3"/>
        <v>0</v>
      </c>
      <c r="G28" s="64" t="s">
        <v>8</v>
      </c>
      <c r="H28" s="64">
        <f t="shared" si="8"/>
        <v>0</v>
      </c>
    </row>
    <row r="29" spans="1:9">
      <c r="A29" s="66" t="e">
        <f>#REF!</f>
        <v>#REF!</v>
      </c>
      <c r="B29" s="62" t="e">
        <f t="shared" si="6"/>
        <v>#VALUE!</v>
      </c>
      <c r="C29" s="62" t="s">
        <v>101</v>
      </c>
      <c r="D29" s="63">
        <f t="shared" si="5"/>
        <v>0</v>
      </c>
      <c r="E29" s="83">
        <f t="shared" si="7"/>
        <v>0</v>
      </c>
      <c r="F29" s="85">
        <f t="shared" si="3"/>
        <v>0</v>
      </c>
      <c r="G29" s="64" t="s">
        <v>8</v>
      </c>
      <c r="H29" s="64">
        <f t="shared" si="8"/>
        <v>0</v>
      </c>
    </row>
    <row r="30" spans="1:9">
      <c r="A30" s="66" t="e">
        <f>#REF!</f>
        <v>#REF!</v>
      </c>
      <c r="B30" s="62" t="e">
        <f t="shared" si="6"/>
        <v>#VALUE!</v>
      </c>
      <c r="C30" s="62" t="s">
        <v>101</v>
      </c>
      <c r="D30" s="63">
        <f t="shared" si="5"/>
        <v>0</v>
      </c>
      <c r="E30" s="83">
        <f t="shared" si="7"/>
        <v>0</v>
      </c>
      <c r="F30" s="85">
        <f t="shared" si="3"/>
        <v>0</v>
      </c>
      <c r="G30" s="64" t="s">
        <v>8</v>
      </c>
      <c r="H30" s="64">
        <f t="shared" si="8"/>
        <v>0</v>
      </c>
    </row>
    <row r="31" spans="1:9">
      <c r="A31" s="66" t="e">
        <f>#REF!</f>
        <v>#REF!</v>
      </c>
      <c r="B31" s="62" t="e">
        <f t="shared" si="6"/>
        <v>#VALUE!</v>
      </c>
      <c r="C31" s="62" t="s">
        <v>101</v>
      </c>
      <c r="D31" s="63">
        <f t="shared" si="5"/>
        <v>0</v>
      </c>
      <c r="E31" s="83">
        <f t="shared" si="7"/>
        <v>0</v>
      </c>
      <c r="F31" s="85">
        <f t="shared" si="3"/>
        <v>0</v>
      </c>
      <c r="G31" s="64" t="s">
        <v>8</v>
      </c>
      <c r="H31" s="64">
        <f t="shared" si="8"/>
        <v>0</v>
      </c>
    </row>
    <row r="32" spans="1:9">
      <c r="A32" s="66" t="e">
        <f>#REF!</f>
        <v>#REF!</v>
      </c>
      <c r="B32" s="62" t="e">
        <f t="shared" si="6"/>
        <v>#VALUE!</v>
      </c>
      <c r="C32" s="62" t="s">
        <v>101</v>
      </c>
      <c r="D32" s="63">
        <f t="shared" si="5"/>
        <v>0</v>
      </c>
      <c r="E32" s="83">
        <f t="shared" si="7"/>
        <v>0</v>
      </c>
      <c r="F32" s="85">
        <f t="shared" si="3"/>
        <v>0</v>
      </c>
      <c r="G32" s="64" t="s">
        <v>8</v>
      </c>
      <c r="H32" s="64">
        <f t="shared" si="8"/>
        <v>0</v>
      </c>
    </row>
    <row r="33" spans="1:8">
      <c r="A33" s="66" t="e">
        <f>#REF!</f>
        <v>#REF!</v>
      </c>
      <c r="B33" s="62" t="e">
        <f t="shared" si="6"/>
        <v>#VALUE!</v>
      </c>
      <c r="C33" s="62" t="s">
        <v>101</v>
      </c>
      <c r="D33" s="63">
        <f t="shared" si="5"/>
        <v>0</v>
      </c>
      <c r="E33" s="83">
        <f t="shared" si="7"/>
        <v>0</v>
      </c>
      <c r="F33" s="85">
        <f t="shared" si="3"/>
        <v>0</v>
      </c>
      <c r="G33" s="64" t="s">
        <v>8</v>
      </c>
      <c r="H33" s="64">
        <f t="shared" si="8"/>
        <v>0</v>
      </c>
    </row>
    <row r="34" spans="1:8">
      <c r="A34" s="66" t="e">
        <f>#REF!</f>
        <v>#REF!</v>
      </c>
      <c r="B34" s="62" t="e">
        <f t="shared" si="6"/>
        <v>#VALUE!</v>
      </c>
      <c r="C34" s="62" t="s">
        <v>101</v>
      </c>
      <c r="D34" s="63">
        <f t="shared" si="5"/>
        <v>0</v>
      </c>
      <c r="E34" s="83">
        <f t="shared" si="7"/>
        <v>0</v>
      </c>
      <c r="F34" s="85">
        <f t="shared" si="3"/>
        <v>0</v>
      </c>
      <c r="G34" s="64" t="s">
        <v>8</v>
      </c>
      <c r="H34" s="64">
        <f t="shared" si="8"/>
        <v>0</v>
      </c>
    </row>
    <row r="35" spans="1:8">
      <c r="A35" s="66" t="e">
        <f>#REF!</f>
        <v>#REF!</v>
      </c>
      <c r="B35" s="62" t="e">
        <f t="shared" si="6"/>
        <v>#VALUE!</v>
      </c>
      <c r="C35" s="62" t="s">
        <v>101</v>
      </c>
      <c r="D35" s="63">
        <f t="shared" si="5"/>
        <v>0</v>
      </c>
      <c r="E35" s="83">
        <f t="shared" si="7"/>
        <v>0</v>
      </c>
      <c r="F35" s="85">
        <f t="shared" si="3"/>
        <v>0</v>
      </c>
      <c r="G35" s="64" t="s">
        <v>8</v>
      </c>
      <c r="H35" s="64">
        <f t="shared" si="8"/>
        <v>0</v>
      </c>
    </row>
    <row r="36" spans="1:8">
      <c r="A36" s="66" t="e">
        <f>#REF!</f>
        <v>#REF!</v>
      </c>
      <c r="B36" s="62" t="e">
        <f t="shared" si="6"/>
        <v>#VALUE!</v>
      </c>
      <c r="C36" s="62" t="s">
        <v>101</v>
      </c>
      <c r="D36" s="63">
        <f t="shared" si="5"/>
        <v>0</v>
      </c>
      <c r="E36" s="83">
        <f t="shared" si="7"/>
        <v>0</v>
      </c>
      <c r="F36" s="85">
        <f t="shared" si="3"/>
        <v>0</v>
      </c>
      <c r="G36" s="64" t="s">
        <v>8</v>
      </c>
      <c r="H36" s="64">
        <f t="shared" si="8"/>
        <v>0</v>
      </c>
    </row>
    <row r="37" spans="1:8">
      <c r="A37" s="66" t="e">
        <f>#REF!</f>
        <v>#REF!</v>
      </c>
      <c r="B37" s="62" t="e">
        <f t="shared" si="6"/>
        <v>#VALUE!</v>
      </c>
      <c r="C37" s="62" t="s">
        <v>101</v>
      </c>
      <c r="D37" s="63">
        <f t="shared" si="5"/>
        <v>0</v>
      </c>
      <c r="E37" s="83">
        <f t="shared" si="7"/>
        <v>0</v>
      </c>
      <c r="F37" s="85">
        <f t="shared" si="3"/>
        <v>0</v>
      </c>
      <c r="G37" s="64" t="s">
        <v>8</v>
      </c>
      <c r="H37" s="64">
        <f t="shared" si="8"/>
        <v>0</v>
      </c>
    </row>
    <row r="38" spans="1:8">
      <c r="A38" s="66" t="e">
        <f>#REF!</f>
        <v>#REF!</v>
      </c>
      <c r="B38" s="62" t="e">
        <f t="shared" si="6"/>
        <v>#VALUE!</v>
      </c>
      <c r="C38" s="62" t="s">
        <v>101</v>
      </c>
      <c r="D38" s="63">
        <f t="shared" si="5"/>
        <v>0</v>
      </c>
      <c r="E38" s="83">
        <f t="shared" si="7"/>
        <v>0</v>
      </c>
      <c r="F38" s="85">
        <f t="shared" si="3"/>
        <v>0</v>
      </c>
      <c r="G38" s="64" t="s">
        <v>8</v>
      </c>
      <c r="H38" s="64">
        <f t="shared" si="8"/>
        <v>0</v>
      </c>
    </row>
    <row r="39" spans="1:8">
      <c r="A39" s="66" t="e">
        <f>#REF!</f>
        <v>#REF!</v>
      </c>
      <c r="B39" s="62" t="e">
        <f t="shared" si="6"/>
        <v>#VALUE!</v>
      </c>
      <c r="C39" s="62" t="s">
        <v>101</v>
      </c>
      <c r="D39" s="63">
        <f t="shared" si="5"/>
        <v>0</v>
      </c>
      <c r="E39" s="83">
        <f t="shared" si="7"/>
        <v>0</v>
      </c>
      <c r="F39" s="85">
        <f t="shared" si="3"/>
        <v>0</v>
      </c>
      <c r="G39" s="64" t="s">
        <v>8</v>
      </c>
      <c r="H39" s="64">
        <f t="shared" si="8"/>
        <v>0</v>
      </c>
    </row>
    <row r="40" spans="1:8">
      <c r="A40" s="66" t="e">
        <f>#REF!</f>
        <v>#REF!</v>
      </c>
      <c r="B40" s="62" t="e">
        <f t="shared" si="6"/>
        <v>#VALUE!</v>
      </c>
      <c r="C40" s="62" t="s">
        <v>101</v>
      </c>
      <c r="D40" s="63">
        <f t="shared" si="5"/>
        <v>0</v>
      </c>
      <c r="E40" s="83">
        <f t="shared" si="7"/>
        <v>0</v>
      </c>
      <c r="F40" s="85">
        <f t="shared" si="3"/>
        <v>0</v>
      </c>
      <c r="G40" s="64" t="s">
        <v>8</v>
      </c>
      <c r="H40" s="64">
        <f t="shared" si="8"/>
        <v>0</v>
      </c>
    </row>
    <row r="41" spans="1:8">
      <c r="A41" s="66" t="e">
        <f>#REF!</f>
        <v>#REF!</v>
      </c>
      <c r="B41" s="62" t="e">
        <f t="shared" si="6"/>
        <v>#VALUE!</v>
      </c>
      <c r="C41" s="62" t="s">
        <v>101</v>
      </c>
      <c r="D41" s="63">
        <f t="shared" si="5"/>
        <v>0</v>
      </c>
      <c r="E41" s="83">
        <f t="shared" si="7"/>
        <v>0</v>
      </c>
      <c r="F41" s="85">
        <f t="shared" si="3"/>
        <v>0</v>
      </c>
      <c r="G41" s="64" t="s">
        <v>8</v>
      </c>
      <c r="H41" s="64">
        <f t="shared" si="8"/>
        <v>0</v>
      </c>
    </row>
    <row r="42" spans="1:8">
      <c r="A42" s="66" t="e">
        <f>#REF!</f>
        <v>#REF!</v>
      </c>
      <c r="B42" s="62" t="e">
        <f t="shared" si="6"/>
        <v>#VALUE!</v>
      </c>
      <c r="C42" s="62" t="s">
        <v>101</v>
      </c>
      <c r="D42" s="63">
        <f t="shared" si="5"/>
        <v>0</v>
      </c>
      <c r="E42" s="83">
        <f t="shared" si="7"/>
        <v>0</v>
      </c>
      <c r="F42" s="85">
        <f t="shared" si="3"/>
        <v>0</v>
      </c>
      <c r="G42" s="64" t="s">
        <v>8</v>
      </c>
      <c r="H42" s="64">
        <f t="shared" si="8"/>
        <v>0</v>
      </c>
    </row>
    <row r="43" spans="1:8">
      <c r="A43" s="66" t="e">
        <f>#REF!</f>
        <v>#REF!</v>
      </c>
      <c r="B43" s="62" t="e">
        <f t="shared" si="6"/>
        <v>#VALUE!</v>
      </c>
      <c r="C43" s="62" t="s">
        <v>101</v>
      </c>
      <c r="D43" s="63">
        <f t="shared" si="5"/>
        <v>0</v>
      </c>
      <c r="E43" s="83">
        <f t="shared" si="7"/>
        <v>0</v>
      </c>
      <c r="F43" s="85">
        <f t="shared" si="3"/>
        <v>0</v>
      </c>
      <c r="G43" s="64" t="s">
        <v>8</v>
      </c>
      <c r="H43" s="64">
        <f t="shared" si="8"/>
        <v>0</v>
      </c>
    </row>
    <row r="44" spans="1:8">
      <c r="A44" s="66" t="e">
        <f>#REF!</f>
        <v>#REF!</v>
      </c>
      <c r="B44" s="62" t="e">
        <f t="shared" si="6"/>
        <v>#VALUE!</v>
      </c>
      <c r="C44" s="62" t="s">
        <v>101</v>
      </c>
      <c r="D44" s="63">
        <f t="shared" si="5"/>
        <v>0</v>
      </c>
      <c r="E44" s="83">
        <f t="shared" si="7"/>
        <v>0</v>
      </c>
      <c r="F44" s="85">
        <f t="shared" si="3"/>
        <v>0</v>
      </c>
      <c r="G44" s="64" t="s">
        <v>8</v>
      </c>
      <c r="H44" s="64">
        <f t="shared" si="8"/>
        <v>0</v>
      </c>
    </row>
    <row r="45" spans="1:8">
      <c r="A45" s="66" t="e">
        <f>#REF!</f>
        <v>#REF!</v>
      </c>
      <c r="B45" s="62" t="e">
        <f t="shared" si="6"/>
        <v>#VALUE!</v>
      </c>
      <c r="C45" s="62" t="s">
        <v>101</v>
      </c>
      <c r="D45" s="63">
        <f t="shared" si="5"/>
        <v>0</v>
      </c>
      <c r="E45" s="83">
        <f t="shared" si="7"/>
        <v>0</v>
      </c>
      <c r="F45" s="85">
        <f t="shared" si="3"/>
        <v>0</v>
      </c>
      <c r="G45" s="64" t="s">
        <v>8</v>
      </c>
      <c r="H45" s="64">
        <f t="shared" si="8"/>
        <v>0</v>
      </c>
    </row>
    <row r="46" spans="1:8">
      <c r="A46" s="66" t="e">
        <f>#REF!</f>
        <v>#REF!</v>
      </c>
      <c r="B46" s="62" t="e">
        <f t="shared" si="6"/>
        <v>#VALUE!</v>
      </c>
      <c r="C46" s="62" t="s">
        <v>101</v>
      </c>
      <c r="D46" s="63">
        <f t="shared" si="5"/>
        <v>0</v>
      </c>
      <c r="E46" s="83">
        <f t="shared" si="7"/>
        <v>0</v>
      </c>
      <c r="F46" s="85">
        <f t="shared" si="3"/>
        <v>0</v>
      </c>
      <c r="G46" s="64" t="s">
        <v>8</v>
      </c>
      <c r="H46" s="64">
        <f t="shared" si="8"/>
        <v>0</v>
      </c>
    </row>
    <row r="47" spans="1:8">
      <c r="A47" s="66" t="e">
        <f>#REF!</f>
        <v>#REF!</v>
      </c>
      <c r="B47" s="62" t="e">
        <f t="shared" si="6"/>
        <v>#VALUE!</v>
      </c>
      <c r="C47" s="62" t="s">
        <v>101</v>
      </c>
      <c r="D47" s="63">
        <f t="shared" si="5"/>
        <v>0</v>
      </c>
      <c r="E47" s="83">
        <f t="shared" si="7"/>
        <v>0</v>
      </c>
      <c r="F47" s="85">
        <f t="shared" si="3"/>
        <v>0</v>
      </c>
      <c r="G47" s="64" t="s">
        <v>8</v>
      </c>
      <c r="H47" s="64">
        <f t="shared" si="8"/>
        <v>0</v>
      </c>
    </row>
    <row r="48" spans="1:8">
      <c r="A48" s="66" t="e">
        <f>#REF!</f>
        <v>#REF!</v>
      </c>
      <c r="B48" s="62" t="e">
        <f t="shared" si="6"/>
        <v>#VALUE!</v>
      </c>
      <c r="C48" s="62" t="s">
        <v>101</v>
      </c>
      <c r="D48" s="63">
        <f t="shared" si="5"/>
        <v>0</v>
      </c>
      <c r="E48" s="83">
        <f t="shared" si="7"/>
        <v>0</v>
      </c>
      <c r="F48" s="85">
        <f t="shared" si="3"/>
        <v>0</v>
      </c>
      <c r="G48" s="64" t="s">
        <v>8</v>
      </c>
      <c r="H48" s="64">
        <f t="shared" si="8"/>
        <v>0</v>
      </c>
    </row>
    <row r="49" spans="1:8">
      <c r="A49" s="66" t="e">
        <f>#REF!</f>
        <v>#REF!</v>
      </c>
      <c r="B49" s="62" t="e">
        <f t="shared" si="6"/>
        <v>#VALUE!</v>
      </c>
      <c r="C49" s="62" t="s">
        <v>101</v>
      </c>
      <c r="D49" s="63">
        <f t="shared" si="5"/>
        <v>0</v>
      </c>
      <c r="E49" s="83">
        <f t="shared" si="7"/>
        <v>0</v>
      </c>
      <c r="F49" s="85">
        <f t="shared" si="3"/>
        <v>0</v>
      </c>
      <c r="G49" s="64" t="s">
        <v>8</v>
      </c>
      <c r="H49" s="64">
        <f t="shared" si="8"/>
        <v>0</v>
      </c>
    </row>
    <row r="50" spans="1:8">
      <c r="A50" s="66" t="e">
        <f>#REF!</f>
        <v>#REF!</v>
      </c>
      <c r="B50" s="62" t="e">
        <f t="shared" si="6"/>
        <v>#VALUE!</v>
      </c>
      <c r="C50" s="62" t="s">
        <v>101</v>
      </c>
      <c r="D50" s="63">
        <f t="shared" si="5"/>
        <v>0</v>
      </c>
      <c r="E50" s="83">
        <f t="shared" si="7"/>
        <v>0</v>
      </c>
      <c r="F50" s="85">
        <f t="shared" si="3"/>
        <v>0</v>
      </c>
      <c r="G50" s="64" t="s">
        <v>8</v>
      </c>
      <c r="H50" s="64">
        <f t="shared" si="8"/>
        <v>0</v>
      </c>
    </row>
    <row r="51" spans="1:8">
      <c r="A51" s="66" t="e">
        <f>#REF!</f>
        <v>#REF!</v>
      </c>
      <c r="B51" s="62" t="e">
        <f t="shared" si="6"/>
        <v>#VALUE!</v>
      </c>
      <c r="C51" s="62" t="s">
        <v>101</v>
      </c>
      <c r="D51" s="63">
        <f t="shared" si="5"/>
        <v>0</v>
      </c>
      <c r="E51" s="83">
        <f t="shared" si="7"/>
        <v>0</v>
      </c>
      <c r="F51" s="85">
        <f t="shared" si="3"/>
        <v>0</v>
      </c>
      <c r="G51" s="64" t="s">
        <v>8</v>
      </c>
      <c r="H51" s="64">
        <f t="shared" si="8"/>
        <v>0</v>
      </c>
    </row>
    <row r="52" spans="1:8">
      <c r="A52" s="66" t="e">
        <f>#REF!</f>
        <v>#REF!</v>
      </c>
      <c r="B52" s="62" t="e">
        <f t="shared" si="6"/>
        <v>#VALUE!</v>
      </c>
      <c r="C52" s="62" t="s">
        <v>101</v>
      </c>
      <c r="D52" s="63">
        <f t="shared" si="5"/>
        <v>0</v>
      </c>
      <c r="E52" s="83">
        <f t="shared" si="7"/>
        <v>0</v>
      </c>
      <c r="F52" s="85">
        <f t="shared" si="3"/>
        <v>0</v>
      </c>
      <c r="G52" s="64" t="s">
        <v>8</v>
      </c>
      <c r="H52" s="64">
        <f t="shared" si="8"/>
        <v>0</v>
      </c>
    </row>
    <row r="53" spans="1:8">
      <c r="A53" s="66" t="e">
        <f>#REF!</f>
        <v>#REF!</v>
      </c>
      <c r="B53" s="62" t="e">
        <f t="shared" ref="B53:B116" si="9">MID(O53,FIND(" ",O53)+1,8)</f>
        <v>#VALUE!</v>
      </c>
      <c r="C53" s="62" t="s">
        <v>101</v>
      </c>
      <c r="D53" s="63">
        <f t="shared" si="5"/>
        <v>0</v>
      </c>
      <c r="E53" s="83">
        <f t="shared" si="7"/>
        <v>0</v>
      </c>
      <c r="F53" s="85">
        <f t="shared" si="3"/>
        <v>0</v>
      </c>
      <c r="G53" s="64" t="s">
        <v>8</v>
      </c>
      <c r="H53" s="64">
        <f t="shared" si="8"/>
        <v>0</v>
      </c>
    </row>
    <row r="54" spans="1:8">
      <c r="A54" s="66" t="e">
        <f>#REF!</f>
        <v>#REF!</v>
      </c>
      <c r="B54" s="62" t="e">
        <f t="shared" si="9"/>
        <v>#VALUE!</v>
      </c>
      <c r="C54" s="62" t="s">
        <v>101</v>
      </c>
      <c r="D54" s="63">
        <f t="shared" si="5"/>
        <v>0</v>
      </c>
      <c r="E54" s="83">
        <f t="shared" ref="E54:E117" si="10">M54</f>
        <v>0</v>
      </c>
      <c r="F54" s="85">
        <f t="shared" ref="F54:F117" si="11">(D54*E54)</f>
        <v>0</v>
      </c>
      <c r="G54" s="64" t="s">
        <v>8</v>
      </c>
      <c r="H54" s="64">
        <f t="shared" ref="H54:H117" si="12">Q54</f>
        <v>0</v>
      </c>
    </row>
    <row r="55" spans="1:8">
      <c r="A55" s="66" t="e">
        <f>#REF!</f>
        <v>#REF!</v>
      </c>
      <c r="B55" s="62" t="e">
        <f t="shared" si="9"/>
        <v>#VALUE!</v>
      </c>
      <c r="C55" s="62" t="s">
        <v>101</v>
      </c>
      <c r="D55" s="63">
        <f t="shared" si="5"/>
        <v>0</v>
      </c>
      <c r="E55" s="83">
        <f t="shared" si="10"/>
        <v>0</v>
      </c>
      <c r="F55" s="85">
        <f t="shared" si="11"/>
        <v>0</v>
      </c>
      <c r="G55" s="64" t="s">
        <v>8</v>
      </c>
      <c r="H55" s="64">
        <f t="shared" si="12"/>
        <v>0</v>
      </c>
    </row>
    <row r="56" spans="1:8">
      <c r="A56" s="66" t="e">
        <f>#REF!</f>
        <v>#REF!</v>
      </c>
      <c r="B56" s="62" t="e">
        <f t="shared" si="9"/>
        <v>#VALUE!</v>
      </c>
      <c r="C56" s="62" t="s">
        <v>101</v>
      </c>
      <c r="D56" s="63">
        <f t="shared" si="5"/>
        <v>0</v>
      </c>
      <c r="E56" s="83">
        <f t="shared" si="10"/>
        <v>0</v>
      </c>
      <c r="F56" s="85">
        <f t="shared" si="11"/>
        <v>0</v>
      </c>
      <c r="G56" s="64" t="s">
        <v>8</v>
      </c>
      <c r="H56" s="64">
        <f t="shared" si="12"/>
        <v>0</v>
      </c>
    </row>
    <row r="57" spans="1:8">
      <c r="A57" s="66" t="e">
        <f>#REF!</f>
        <v>#REF!</v>
      </c>
      <c r="B57" s="62" t="e">
        <f t="shared" si="9"/>
        <v>#VALUE!</v>
      </c>
      <c r="C57" s="62" t="s">
        <v>101</v>
      </c>
      <c r="D57" s="63">
        <f t="shared" si="5"/>
        <v>0</v>
      </c>
      <c r="E57" s="83">
        <f t="shared" si="10"/>
        <v>0</v>
      </c>
      <c r="F57" s="85">
        <f t="shared" si="11"/>
        <v>0</v>
      </c>
      <c r="G57" s="64" t="s">
        <v>8</v>
      </c>
      <c r="H57" s="64">
        <f t="shared" si="12"/>
        <v>0</v>
      </c>
    </row>
    <row r="58" spans="1:8">
      <c r="A58" s="66" t="e">
        <f>#REF!</f>
        <v>#REF!</v>
      </c>
      <c r="B58" s="62" t="e">
        <f t="shared" si="9"/>
        <v>#VALUE!</v>
      </c>
      <c r="C58" s="62" t="s">
        <v>101</v>
      </c>
      <c r="D58" s="63">
        <f t="shared" si="5"/>
        <v>0</v>
      </c>
      <c r="E58" s="83">
        <f t="shared" si="10"/>
        <v>0</v>
      </c>
      <c r="F58" s="85">
        <f t="shared" si="11"/>
        <v>0</v>
      </c>
      <c r="G58" s="64" t="s">
        <v>8</v>
      </c>
      <c r="H58" s="64">
        <f t="shared" si="12"/>
        <v>0</v>
      </c>
    </row>
    <row r="59" spans="1:8">
      <c r="A59" s="66" t="e">
        <f>#REF!</f>
        <v>#REF!</v>
      </c>
      <c r="B59" s="62" t="e">
        <f t="shared" si="9"/>
        <v>#VALUE!</v>
      </c>
      <c r="C59" s="62" t="s">
        <v>101</v>
      </c>
      <c r="D59" s="63">
        <f t="shared" si="5"/>
        <v>0</v>
      </c>
      <c r="E59" s="83">
        <f t="shared" si="10"/>
        <v>0</v>
      </c>
      <c r="F59" s="85">
        <f t="shared" si="11"/>
        <v>0</v>
      </c>
      <c r="G59" s="64" t="s">
        <v>8</v>
      </c>
      <c r="H59" s="64">
        <f t="shared" si="12"/>
        <v>0</v>
      </c>
    </row>
    <row r="60" spans="1:8">
      <c r="A60" s="66" t="e">
        <f>#REF!</f>
        <v>#REF!</v>
      </c>
      <c r="B60" s="62" t="e">
        <f t="shared" si="9"/>
        <v>#VALUE!</v>
      </c>
      <c r="C60" s="62" t="s">
        <v>101</v>
      </c>
      <c r="D60" s="63">
        <f t="shared" si="5"/>
        <v>0</v>
      </c>
      <c r="E60" s="83">
        <f t="shared" si="10"/>
        <v>0</v>
      </c>
      <c r="F60" s="85">
        <f t="shared" si="11"/>
        <v>0</v>
      </c>
      <c r="G60" s="64" t="s">
        <v>8</v>
      </c>
      <c r="H60" s="64">
        <f t="shared" si="12"/>
        <v>0</v>
      </c>
    </row>
    <row r="61" spans="1:8">
      <c r="A61" s="66" t="e">
        <f>#REF!</f>
        <v>#REF!</v>
      </c>
      <c r="B61" s="62" t="e">
        <f t="shared" si="9"/>
        <v>#VALUE!</v>
      </c>
      <c r="C61" s="62" t="s">
        <v>101</v>
      </c>
      <c r="D61" s="63">
        <f t="shared" si="5"/>
        <v>0</v>
      </c>
      <c r="E61" s="83">
        <f t="shared" si="10"/>
        <v>0</v>
      </c>
      <c r="F61" s="85">
        <f t="shared" si="11"/>
        <v>0</v>
      </c>
      <c r="G61" s="64" t="s">
        <v>8</v>
      </c>
      <c r="H61" s="64">
        <f t="shared" si="12"/>
        <v>0</v>
      </c>
    </row>
    <row r="62" spans="1:8">
      <c r="A62" s="66" t="e">
        <f>#REF!</f>
        <v>#REF!</v>
      </c>
      <c r="B62" s="62" t="e">
        <f t="shared" si="9"/>
        <v>#VALUE!</v>
      </c>
      <c r="C62" s="62" t="s">
        <v>101</v>
      </c>
      <c r="D62" s="63">
        <f t="shared" si="5"/>
        <v>0</v>
      </c>
      <c r="E62" s="83">
        <f t="shared" si="10"/>
        <v>0</v>
      </c>
      <c r="F62" s="85">
        <f t="shared" si="11"/>
        <v>0</v>
      </c>
      <c r="G62" s="64" t="s">
        <v>8</v>
      </c>
      <c r="H62" s="64">
        <f t="shared" si="12"/>
        <v>0</v>
      </c>
    </row>
    <row r="63" spans="1:8">
      <c r="A63" s="66" t="e">
        <f>#REF!</f>
        <v>#REF!</v>
      </c>
      <c r="B63" s="62" t="e">
        <f t="shared" si="9"/>
        <v>#VALUE!</v>
      </c>
      <c r="C63" s="62" t="s">
        <v>101</v>
      </c>
      <c r="D63" s="63">
        <f t="shared" si="5"/>
        <v>0</v>
      </c>
      <c r="E63" s="83">
        <f t="shared" si="10"/>
        <v>0</v>
      </c>
      <c r="F63" s="85">
        <f t="shared" si="11"/>
        <v>0</v>
      </c>
      <c r="G63" s="64" t="s">
        <v>8</v>
      </c>
      <c r="H63" s="64">
        <f t="shared" si="12"/>
        <v>0</v>
      </c>
    </row>
    <row r="64" spans="1:8">
      <c r="A64" s="66" t="e">
        <f>#REF!</f>
        <v>#REF!</v>
      </c>
      <c r="B64" s="62" t="e">
        <f t="shared" si="9"/>
        <v>#VALUE!</v>
      </c>
      <c r="C64" s="62" t="s">
        <v>101</v>
      </c>
      <c r="D64" s="63">
        <f t="shared" si="5"/>
        <v>0</v>
      </c>
      <c r="E64" s="83">
        <f t="shared" si="10"/>
        <v>0</v>
      </c>
      <c r="F64" s="85">
        <f t="shared" si="11"/>
        <v>0</v>
      </c>
      <c r="G64" s="64" t="s">
        <v>8</v>
      </c>
      <c r="H64" s="64">
        <f t="shared" si="12"/>
        <v>0</v>
      </c>
    </row>
    <row r="65" spans="1:8">
      <c r="A65" s="66" t="e">
        <f>#REF!</f>
        <v>#REF!</v>
      </c>
      <c r="B65" s="62" t="e">
        <f t="shared" si="9"/>
        <v>#VALUE!</v>
      </c>
      <c r="C65" s="62" t="s">
        <v>101</v>
      </c>
      <c r="D65" s="63">
        <f t="shared" si="5"/>
        <v>0</v>
      </c>
      <c r="E65" s="83">
        <f t="shared" si="10"/>
        <v>0</v>
      </c>
      <c r="F65" s="85">
        <f t="shared" si="11"/>
        <v>0</v>
      </c>
      <c r="G65" s="64" t="s">
        <v>8</v>
      </c>
      <c r="H65" s="64">
        <f t="shared" si="12"/>
        <v>0</v>
      </c>
    </row>
    <row r="66" spans="1:8">
      <c r="A66" s="66" t="e">
        <f>#REF!</f>
        <v>#REF!</v>
      </c>
      <c r="B66" s="62" t="e">
        <f t="shared" si="9"/>
        <v>#VALUE!</v>
      </c>
      <c r="C66" s="62" t="s">
        <v>101</v>
      </c>
      <c r="D66" s="63">
        <f t="shared" si="5"/>
        <v>0</v>
      </c>
      <c r="E66" s="83">
        <f t="shared" si="10"/>
        <v>0</v>
      </c>
      <c r="F66" s="85">
        <f t="shared" si="11"/>
        <v>0</v>
      </c>
      <c r="G66" s="64" t="s">
        <v>8</v>
      </c>
      <c r="H66" s="64">
        <f t="shared" si="12"/>
        <v>0</v>
      </c>
    </row>
    <row r="67" spans="1:8">
      <c r="A67" s="66" t="e">
        <f>#REF!</f>
        <v>#REF!</v>
      </c>
      <c r="B67" s="62" t="e">
        <f t="shared" si="9"/>
        <v>#VALUE!</v>
      </c>
      <c r="C67" s="62" t="s">
        <v>101</v>
      </c>
      <c r="D67" s="63">
        <f t="shared" si="5"/>
        <v>0</v>
      </c>
      <c r="E67" s="83">
        <f t="shared" si="10"/>
        <v>0</v>
      </c>
      <c r="F67" s="85">
        <f t="shared" si="11"/>
        <v>0</v>
      </c>
      <c r="G67" s="64" t="s">
        <v>8</v>
      </c>
      <c r="H67" s="64">
        <f t="shared" si="12"/>
        <v>0</v>
      </c>
    </row>
    <row r="68" spans="1:8">
      <c r="A68" s="66" t="e">
        <f>#REF!</f>
        <v>#REF!</v>
      </c>
      <c r="B68" s="62" t="e">
        <f t="shared" si="9"/>
        <v>#VALUE!</v>
      </c>
      <c r="C68" s="62" t="s">
        <v>101</v>
      </c>
      <c r="D68" s="63">
        <f t="shared" si="5"/>
        <v>0</v>
      </c>
      <c r="E68" s="83">
        <f t="shared" si="10"/>
        <v>0</v>
      </c>
      <c r="F68" s="85">
        <f t="shared" si="11"/>
        <v>0</v>
      </c>
      <c r="G68" s="64" t="s">
        <v>8</v>
      </c>
      <c r="H68" s="64">
        <f t="shared" si="12"/>
        <v>0</v>
      </c>
    </row>
    <row r="69" spans="1:8">
      <c r="A69" s="66" t="e">
        <f>#REF!</f>
        <v>#REF!</v>
      </c>
      <c r="B69" s="62" t="e">
        <f t="shared" si="9"/>
        <v>#VALUE!</v>
      </c>
      <c r="C69" s="62" t="s">
        <v>101</v>
      </c>
      <c r="D69" s="63">
        <f t="shared" si="5"/>
        <v>0</v>
      </c>
      <c r="E69" s="83">
        <f t="shared" si="10"/>
        <v>0</v>
      </c>
      <c r="F69" s="85">
        <f t="shared" si="11"/>
        <v>0</v>
      </c>
      <c r="G69" s="64" t="s">
        <v>8</v>
      </c>
      <c r="H69" s="64">
        <f t="shared" si="12"/>
        <v>0</v>
      </c>
    </row>
    <row r="70" spans="1:8">
      <c r="A70" s="66" t="e">
        <f>#REF!</f>
        <v>#REF!</v>
      </c>
      <c r="B70" s="62" t="e">
        <f t="shared" si="9"/>
        <v>#VALUE!</v>
      </c>
      <c r="C70" s="62" t="s">
        <v>101</v>
      </c>
      <c r="D70" s="63">
        <f t="shared" si="5"/>
        <v>0</v>
      </c>
      <c r="E70" s="83">
        <f t="shared" si="10"/>
        <v>0</v>
      </c>
      <c r="F70" s="85">
        <f t="shared" si="11"/>
        <v>0</v>
      </c>
      <c r="G70" s="64" t="s">
        <v>8</v>
      </c>
      <c r="H70" s="64">
        <f t="shared" si="12"/>
        <v>0</v>
      </c>
    </row>
    <row r="71" spans="1:8">
      <c r="A71" s="66" t="e">
        <f>#REF!</f>
        <v>#REF!</v>
      </c>
      <c r="B71" s="62" t="e">
        <f t="shared" si="9"/>
        <v>#VALUE!</v>
      </c>
      <c r="C71" s="62" t="s">
        <v>101</v>
      </c>
      <c r="D71" s="63">
        <f t="shared" si="5"/>
        <v>0</v>
      </c>
      <c r="E71" s="83">
        <f t="shared" si="10"/>
        <v>0</v>
      </c>
      <c r="F71" s="85">
        <f t="shared" si="11"/>
        <v>0</v>
      </c>
      <c r="G71" s="64" t="s">
        <v>8</v>
      </c>
      <c r="H71" s="64">
        <f t="shared" si="12"/>
        <v>0</v>
      </c>
    </row>
    <row r="72" spans="1:8">
      <c r="A72" s="66" t="e">
        <f>#REF!</f>
        <v>#REF!</v>
      </c>
      <c r="B72" s="62" t="e">
        <f t="shared" si="9"/>
        <v>#VALUE!</v>
      </c>
      <c r="C72" s="62" t="s">
        <v>101</v>
      </c>
      <c r="D72" s="63">
        <f t="shared" si="5"/>
        <v>0</v>
      </c>
      <c r="E72" s="83">
        <f t="shared" si="10"/>
        <v>0</v>
      </c>
      <c r="F72" s="85">
        <f t="shared" si="11"/>
        <v>0</v>
      </c>
      <c r="G72" s="64" t="s">
        <v>8</v>
      </c>
      <c r="H72" s="64">
        <f t="shared" si="12"/>
        <v>0</v>
      </c>
    </row>
    <row r="73" spans="1:8">
      <c r="A73" s="66" t="e">
        <f>#REF!</f>
        <v>#REF!</v>
      </c>
      <c r="B73" s="62" t="e">
        <f t="shared" si="9"/>
        <v>#VALUE!</v>
      </c>
      <c r="C73" s="62" t="s">
        <v>101</v>
      </c>
      <c r="D73" s="63">
        <f t="shared" si="5"/>
        <v>0</v>
      </c>
      <c r="E73" s="83">
        <f t="shared" si="10"/>
        <v>0</v>
      </c>
      <c r="F73" s="85">
        <f t="shared" si="11"/>
        <v>0</v>
      </c>
      <c r="G73" s="64" t="s">
        <v>8</v>
      </c>
      <c r="H73" s="64">
        <f t="shared" si="12"/>
        <v>0</v>
      </c>
    </row>
    <row r="74" spans="1:8">
      <c r="A74" s="66" t="e">
        <f>#REF!</f>
        <v>#REF!</v>
      </c>
      <c r="B74" s="62" t="e">
        <f t="shared" si="9"/>
        <v>#VALUE!</v>
      </c>
      <c r="C74" s="62" t="s">
        <v>101</v>
      </c>
      <c r="D74" s="63">
        <f t="shared" si="5"/>
        <v>0</v>
      </c>
      <c r="E74" s="83">
        <f t="shared" si="10"/>
        <v>0</v>
      </c>
      <c r="F74" s="85">
        <f t="shared" si="11"/>
        <v>0</v>
      </c>
      <c r="G74" s="64" t="s">
        <v>8</v>
      </c>
      <c r="H74" s="64">
        <f t="shared" si="12"/>
        <v>0</v>
      </c>
    </row>
    <row r="75" spans="1:8">
      <c r="A75" s="66" t="e">
        <f>#REF!</f>
        <v>#REF!</v>
      </c>
      <c r="B75" s="62" t="e">
        <f t="shared" si="9"/>
        <v>#VALUE!</v>
      </c>
      <c r="C75" s="62" t="s">
        <v>101</v>
      </c>
      <c r="D75" s="63">
        <f t="shared" si="5"/>
        <v>0</v>
      </c>
      <c r="E75" s="83">
        <f t="shared" si="10"/>
        <v>0</v>
      </c>
      <c r="F75" s="85">
        <f t="shared" si="11"/>
        <v>0</v>
      </c>
      <c r="G75" s="64" t="s">
        <v>8</v>
      </c>
      <c r="H75" s="64">
        <f t="shared" si="12"/>
        <v>0</v>
      </c>
    </row>
    <row r="76" spans="1:8">
      <c r="A76" s="66" t="e">
        <f>#REF!</f>
        <v>#REF!</v>
      </c>
      <c r="B76" s="62" t="e">
        <f t="shared" si="9"/>
        <v>#VALUE!</v>
      </c>
      <c r="C76" s="62" t="s">
        <v>101</v>
      </c>
      <c r="D76" s="63">
        <f t="shared" si="5"/>
        <v>0</v>
      </c>
      <c r="E76" s="83">
        <f t="shared" si="10"/>
        <v>0</v>
      </c>
      <c r="F76" s="85">
        <f t="shared" si="11"/>
        <v>0</v>
      </c>
      <c r="G76" s="64" t="s">
        <v>8</v>
      </c>
      <c r="H76" s="64">
        <f t="shared" si="12"/>
        <v>0</v>
      </c>
    </row>
    <row r="77" spans="1:8">
      <c r="A77" s="66" t="e">
        <f>#REF!</f>
        <v>#REF!</v>
      </c>
      <c r="B77" s="62" t="e">
        <f t="shared" si="9"/>
        <v>#VALUE!</v>
      </c>
      <c r="C77" s="62" t="s">
        <v>101</v>
      </c>
      <c r="D77" s="63">
        <f t="shared" si="5"/>
        <v>0</v>
      </c>
      <c r="E77" s="83">
        <f t="shared" si="10"/>
        <v>0</v>
      </c>
      <c r="F77" s="85">
        <f t="shared" si="11"/>
        <v>0</v>
      </c>
      <c r="G77" s="64" t="s">
        <v>8</v>
      </c>
      <c r="H77" s="64">
        <f t="shared" si="12"/>
        <v>0</v>
      </c>
    </row>
    <row r="78" spans="1:8">
      <c r="A78" s="66" t="e">
        <f>#REF!</f>
        <v>#REF!</v>
      </c>
      <c r="B78" s="62" t="e">
        <f t="shared" si="9"/>
        <v>#VALUE!</v>
      </c>
      <c r="C78" s="62" t="s">
        <v>101</v>
      </c>
      <c r="D78" s="63">
        <f t="shared" ref="D78:D141" si="13">L78</f>
        <v>0</v>
      </c>
      <c r="E78" s="83">
        <f t="shared" si="10"/>
        <v>0</v>
      </c>
      <c r="F78" s="85">
        <f t="shared" si="11"/>
        <v>0</v>
      </c>
      <c r="G78" s="64" t="s">
        <v>8</v>
      </c>
      <c r="H78" s="64">
        <f t="shared" si="12"/>
        <v>0</v>
      </c>
    </row>
    <row r="79" spans="1:8">
      <c r="A79" s="66" t="e">
        <f>#REF!</f>
        <v>#REF!</v>
      </c>
      <c r="B79" s="62" t="e">
        <f t="shared" si="9"/>
        <v>#VALUE!</v>
      </c>
      <c r="C79" s="62" t="s">
        <v>101</v>
      </c>
      <c r="D79" s="63">
        <f t="shared" si="13"/>
        <v>0</v>
      </c>
      <c r="E79" s="83">
        <f t="shared" si="10"/>
        <v>0</v>
      </c>
      <c r="F79" s="85">
        <f t="shared" si="11"/>
        <v>0</v>
      </c>
      <c r="G79" s="64" t="s">
        <v>8</v>
      </c>
      <c r="H79" s="64">
        <f t="shared" si="12"/>
        <v>0</v>
      </c>
    </row>
    <row r="80" spans="1:8">
      <c r="A80" s="66" t="e">
        <f>#REF!</f>
        <v>#REF!</v>
      </c>
      <c r="B80" s="62" t="e">
        <f t="shared" si="9"/>
        <v>#VALUE!</v>
      </c>
      <c r="C80" s="62" t="s">
        <v>101</v>
      </c>
      <c r="D80" s="63">
        <f t="shared" si="13"/>
        <v>0</v>
      </c>
      <c r="E80" s="83">
        <f t="shared" si="10"/>
        <v>0</v>
      </c>
      <c r="F80" s="85">
        <f t="shared" si="11"/>
        <v>0</v>
      </c>
      <c r="G80" s="64" t="s">
        <v>8</v>
      </c>
      <c r="H80" s="64">
        <f t="shared" si="12"/>
        <v>0</v>
      </c>
    </row>
    <row r="81" spans="1:8">
      <c r="A81" s="66" t="e">
        <f>#REF!</f>
        <v>#REF!</v>
      </c>
      <c r="B81" s="62" t="e">
        <f t="shared" si="9"/>
        <v>#VALUE!</v>
      </c>
      <c r="C81" s="62" t="s">
        <v>101</v>
      </c>
      <c r="D81" s="63">
        <f t="shared" si="13"/>
        <v>0</v>
      </c>
      <c r="E81" s="83">
        <f t="shared" si="10"/>
        <v>0</v>
      </c>
      <c r="F81" s="85">
        <f t="shared" si="11"/>
        <v>0</v>
      </c>
      <c r="G81" s="64" t="s">
        <v>8</v>
      </c>
      <c r="H81" s="64">
        <f t="shared" si="12"/>
        <v>0</v>
      </c>
    </row>
    <row r="82" spans="1:8">
      <c r="A82" s="66" t="e">
        <f>#REF!</f>
        <v>#REF!</v>
      </c>
      <c r="B82" s="62" t="e">
        <f t="shared" si="9"/>
        <v>#VALUE!</v>
      </c>
      <c r="C82" s="62" t="s">
        <v>101</v>
      </c>
      <c r="D82" s="63">
        <f t="shared" si="13"/>
        <v>0</v>
      </c>
      <c r="E82" s="83">
        <f t="shared" si="10"/>
        <v>0</v>
      </c>
      <c r="F82" s="85">
        <f t="shared" si="11"/>
        <v>0</v>
      </c>
      <c r="G82" s="64" t="s">
        <v>8</v>
      </c>
      <c r="H82" s="64">
        <f t="shared" si="12"/>
        <v>0</v>
      </c>
    </row>
    <row r="83" spans="1:8">
      <c r="A83" s="66" t="e">
        <f>#REF!</f>
        <v>#REF!</v>
      </c>
      <c r="B83" s="62" t="e">
        <f t="shared" si="9"/>
        <v>#VALUE!</v>
      </c>
      <c r="C83" s="62" t="s">
        <v>101</v>
      </c>
      <c r="D83" s="63">
        <f t="shared" si="13"/>
        <v>0</v>
      </c>
      <c r="E83" s="83">
        <f t="shared" si="10"/>
        <v>0</v>
      </c>
      <c r="F83" s="85">
        <f t="shared" si="11"/>
        <v>0</v>
      </c>
      <c r="G83" s="64" t="s">
        <v>8</v>
      </c>
      <c r="H83" s="64">
        <f t="shared" si="12"/>
        <v>0</v>
      </c>
    </row>
    <row r="84" spans="1:8">
      <c r="A84" s="66" t="e">
        <f>#REF!</f>
        <v>#REF!</v>
      </c>
      <c r="B84" s="62" t="e">
        <f t="shared" si="9"/>
        <v>#VALUE!</v>
      </c>
      <c r="C84" s="62" t="s">
        <v>101</v>
      </c>
      <c r="D84" s="63">
        <f t="shared" si="13"/>
        <v>0</v>
      </c>
      <c r="E84" s="83">
        <f t="shared" si="10"/>
        <v>0</v>
      </c>
      <c r="F84" s="85">
        <f t="shared" si="11"/>
        <v>0</v>
      </c>
      <c r="G84" s="64" t="s">
        <v>8</v>
      </c>
      <c r="H84" s="64">
        <f t="shared" si="12"/>
        <v>0</v>
      </c>
    </row>
    <row r="85" spans="1:8">
      <c r="A85" s="66" t="e">
        <f>#REF!</f>
        <v>#REF!</v>
      </c>
      <c r="B85" s="62" t="e">
        <f t="shared" si="9"/>
        <v>#VALUE!</v>
      </c>
      <c r="C85" s="62" t="s">
        <v>101</v>
      </c>
      <c r="D85" s="63">
        <f t="shared" si="13"/>
        <v>0</v>
      </c>
      <c r="E85" s="83">
        <f t="shared" si="10"/>
        <v>0</v>
      </c>
      <c r="F85" s="85">
        <f t="shared" si="11"/>
        <v>0</v>
      </c>
      <c r="G85" s="64" t="s">
        <v>8</v>
      </c>
      <c r="H85" s="64">
        <f t="shared" si="12"/>
        <v>0</v>
      </c>
    </row>
    <row r="86" spans="1:8">
      <c r="A86" s="66" t="e">
        <f>#REF!</f>
        <v>#REF!</v>
      </c>
      <c r="B86" s="62" t="e">
        <f t="shared" si="9"/>
        <v>#VALUE!</v>
      </c>
      <c r="C86" s="62" t="s">
        <v>101</v>
      </c>
      <c r="D86" s="63">
        <f t="shared" si="13"/>
        <v>0</v>
      </c>
      <c r="E86" s="83">
        <f t="shared" si="10"/>
        <v>0</v>
      </c>
      <c r="F86" s="85">
        <f t="shared" si="11"/>
        <v>0</v>
      </c>
      <c r="G86" s="64" t="s">
        <v>8</v>
      </c>
      <c r="H86" s="64">
        <f t="shared" si="12"/>
        <v>0</v>
      </c>
    </row>
    <row r="87" spans="1:8">
      <c r="A87" s="66" t="e">
        <f>#REF!</f>
        <v>#REF!</v>
      </c>
      <c r="B87" s="62" t="e">
        <f t="shared" si="9"/>
        <v>#VALUE!</v>
      </c>
      <c r="C87" s="62" t="s">
        <v>101</v>
      </c>
      <c r="D87" s="63">
        <f t="shared" si="13"/>
        <v>0</v>
      </c>
      <c r="E87" s="83">
        <f t="shared" si="10"/>
        <v>0</v>
      </c>
      <c r="F87" s="85">
        <f t="shared" si="11"/>
        <v>0</v>
      </c>
      <c r="G87" s="64" t="s">
        <v>8</v>
      </c>
      <c r="H87" s="64">
        <f t="shared" si="12"/>
        <v>0</v>
      </c>
    </row>
    <row r="88" spans="1:8">
      <c r="A88" s="66" t="e">
        <f>#REF!</f>
        <v>#REF!</v>
      </c>
      <c r="B88" s="62" t="e">
        <f t="shared" si="9"/>
        <v>#VALUE!</v>
      </c>
      <c r="C88" s="62" t="s">
        <v>101</v>
      </c>
      <c r="D88" s="63">
        <f t="shared" si="13"/>
        <v>0</v>
      </c>
      <c r="E88" s="83">
        <f t="shared" si="10"/>
        <v>0</v>
      </c>
      <c r="F88" s="85">
        <f t="shared" si="11"/>
        <v>0</v>
      </c>
      <c r="G88" s="64" t="s">
        <v>8</v>
      </c>
      <c r="H88" s="64">
        <f t="shared" si="12"/>
        <v>0</v>
      </c>
    </row>
    <row r="89" spans="1:8">
      <c r="A89" s="66" t="e">
        <f>#REF!</f>
        <v>#REF!</v>
      </c>
      <c r="B89" s="62" t="e">
        <f t="shared" si="9"/>
        <v>#VALUE!</v>
      </c>
      <c r="C89" s="62" t="s">
        <v>101</v>
      </c>
      <c r="D89" s="63">
        <f t="shared" si="13"/>
        <v>0</v>
      </c>
      <c r="E89" s="83">
        <f t="shared" si="10"/>
        <v>0</v>
      </c>
      <c r="F89" s="85">
        <f t="shared" si="11"/>
        <v>0</v>
      </c>
      <c r="G89" s="64" t="s">
        <v>8</v>
      </c>
      <c r="H89" s="64">
        <f t="shared" si="12"/>
        <v>0</v>
      </c>
    </row>
    <row r="90" spans="1:8">
      <c r="A90" s="66" t="e">
        <f>#REF!</f>
        <v>#REF!</v>
      </c>
      <c r="B90" s="62" t="e">
        <f t="shared" si="9"/>
        <v>#VALUE!</v>
      </c>
      <c r="C90" s="62" t="s">
        <v>101</v>
      </c>
      <c r="D90" s="63">
        <f t="shared" si="13"/>
        <v>0</v>
      </c>
      <c r="E90" s="83">
        <f t="shared" si="10"/>
        <v>0</v>
      </c>
      <c r="F90" s="85">
        <f t="shared" si="11"/>
        <v>0</v>
      </c>
      <c r="G90" s="64" t="s">
        <v>8</v>
      </c>
      <c r="H90" s="64">
        <f t="shared" si="12"/>
        <v>0</v>
      </c>
    </row>
    <row r="91" spans="1:8">
      <c r="A91" s="66" t="e">
        <f>#REF!</f>
        <v>#REF!</v>
      </c>
      <c r="B91" s="62" t="e">
        <f t="shared" si="9"/>
        <v>#VALUE!</v>
      </c>
      <c r="C91" s="62" t="s">
        <v>101</v>
      </c>
      <c r="D91" s="63">
        <f t="shared" si="13"/>
        <v>0</v>
      </c>
      <c r="E91" s="83">
        <f t="shared" si="10"/>
        <v>0</v>
      </c>
      <c r="F91" s="85">
        <f t="shared" si="11"/>
        <v>0</v>
      </c>
      <c r="G91" s="64" t="s">
        <v>8</v>
      </c>
      <c r="H91" s="64">
        <f t="shared" si="12"/>
        <v>0</v>
      </c>
    </row>
    <row r="92" spans="1:8">
      <c r="A92" s="66" t="e">
        <f>#REF!</f>
        <v>#REF!</v>
      </c>
      <c r="B92" s="62" t="e">
        <f t="shared" si="9"/>
        <v>#VALUE!</v>
      </c>
      <c r="C92" s="62" t="s">
        <v>101</v>
      </c>
      <c r="D92" s="63">
        <f t="shared" si="13"/>
        <v>0</v>
      </c>
      <c r="E92" s="83">
        <f t="shared" si="10"/>
        <v>0</v>
      </c>
      <c r="F92" s="85">
        <f t="shared" si="11"/>
        <v>0</v>
      </c>
      <c r="G92" s="64" t="s">
        <v>8</v>
      </c>
      <c r="H92" s="64">
        <f t="shared" si="12"/>
        <v>0</v>
      </c>
    </row>
    <row r="93" spans="1:8">
      <c r="A93" s="66" t="e">
        <f>#REF!</f>
        <v>#REF!</v>
      </c>
      <c r="B93" s="62" t="e">
        <f t="shared" si="9"/>
        <v>#VALUE!</v>
      </c>
      <c r="C93" s="62" t="s">
        <v>101</v>
      </c>
      <c r="D93" s="63">
        <f t="shared" si="13"/>
        <v>0</v>
      </c>
      <c r="E93" s="83">
        <f t="shared" si="10"/>
        <v>0</v>
      </c>
      <c r="F93" s="85">
        <f t="shared" si="11"/>
        <v>0</v>
      </c>
      <c r="G93" s="64" t="s">
        <v>8</v>
      </c>
      <c r="H93" s="64">
        <f t="shared" si="12"/>
        <v>0</v>
      </c>
    </row>
    <row r="94" spans="1:8">
      <c r="A94" s="66" t="e">
        <f>#REF!</f>
        <v>#REF!</v>
      </c>
      <c r="B94" s="62" t="e">
        <f t="shared" si="9"/>
        <v>#VALUE!</v>
      </c>
      <c r="C94" s="62" t="s">
        <v>101</v>
      </c>
      <c r="D94" s="63">
        <f t="shared" si="13"/>
        <v>0</v>
      </c>
      <c r="E94" s="83">
        <f t="shared" si="10"/>
        <v>0</v>
      </c>
      <c r="F94" s="85">
        <f t="shared" si="11"/>
        <v>0</v>
      </c>
      <c r="G94" s="64" t="s">
        <v>8</v>
      </c>
      <c r="H94" s="64">
        <f t="shared" si="12"/>
        <v>0</v>
      </c>
    </row>
    <row r="95" spans="1:8">
      <c r="A95" s="66" t="e">
        <f>#REF!</f>
        <v>#REF!</v>
      </c>
      <c r="B95" s="62" t="e">
        <f t="shared" si="9"/>
        <v>#VALUE!</v>
      </c>
      <c r="C95" s="62" t="s">
        <v>101</v>
      </c>
      <c r="D95" s="63">
        <f t="shared" si="13"/>
        <v>0</v>
      </c>
      <c r="E95" s="83">
        <f t="shared" si="10"/>
        <v>0</v>
      </c>
      <c r="F95" s="85">
        <f t="shared" si="11"/>
        <v>0</v>
      </c>
      <c r="G95" s="64" t="s">
        <v>8</v>
      </c>
      <c r="H95" s="64">
        <f t="shared" si="12"/>
        <v>0</v>
      </c>
    </row>
    <row r="96" spans="1:8">
      <c r="A96" s="66" t="e">
        <f>#REF!</f>
        <v>#REF!</v>
      </c>
      <c r="B96" s="62" t="e">
        <f t="shared" si="9"/>
        <v>#VALUE!</v>
      </c>
      <c r="C96" s="62" t="s">
        <v>101</v>
      </c>
      <c r="D96" s="63">
        <f t="shared" si="13"/>
        <v>0</v>
      </c>
      <c r="E96" s="83">
        <f t="shared" si="10"/>
        <v>0</v>
      </c>
      <c r="F96" s="85">
        <f t="shared" si="11"/>
        <v>0</v>
      </c>
      <c r="G96" s="64" t="s">
        <v>8</v>
      </c>
      <c r="H96" s="64">
        <f t="shared" si="12"/>
        <v>0</v>
      </c>
    </row>
    <row r="97" spans="1:8">
      <c r="A97" s="66" t="e">
        <f>#REF!</f>
        <v>#REF!</v>
      </c>
      <c r="B97" s="62" t="e">
        <f t="shared" si="9"/>
        <v>#VALUE!</v>
      </c>
      <c r="C97" s="62" t="s">
        <v>101</v>
      </c>
      <c r="D97" s="63">
        <f t="shared" si="13"/>
        <v>0</v>
      </c>
      <c r="E97" s="83">
        <f t="shared" si="10"/>
        <v>0</v>
      </c>
      <c r="F97" s="85">
        <f t="shared" si="11"/>
        <v>0</v>
      </c>
      <c r="G97" s="64" t="s">
        <v>8</v>
      </c>
      <c r="H97" s="64">
        <f t="shared" si="12"/>
        <v>0</v>
      </c>
    </row>
    <row r="98" spans="1:8">
      <c r="A98" s="66" t="e">
        <f>#REF!</f>
        <v>#REF!</v>
      </c>
      <c r="B98" s="62" t="e">
        <f t="shared" si="9"/>
        <v>#VALUE!</v>
      </c>
      <c r="C98" s="62" t="s">
        <v>101</v>
      </c>
      <c r="D98" s="63">
        <f t="shared" si="13"/>
        <v>0</v>
      </c>
      <c r="E98" s="83">
        <f t="shared" si="10"/>
        <v>0</v>
      </c>
      <c r="F98" s="85">
        <f t="shared" si="11"/>
        <v>0</v>
      </c>
      <c r="G98" s="64" t="s">
        <v>8</v>
      </c>
      <c r="H98" s="64">
        <f t="shared" si="12"/>
        <v>0</v>
      </c>
    </row>
    <row r="99" spans="1:8">
      <c r="A99" s="66" t="e">
        <f>#REF!</f>
        <v>#REF!</v>
      </c>
      <c r="B99" s="62" t="e">
        <f t="shared" si="9"/>
        <v>#VALUE!</v>
      </c>
      <c r="C99" s="62" t="s">
        <v>101</v>
      </c>
      <c r="D99" s="63">
        <f t="shared" si="13"/>
        <v>0</v>
      </c>
      <c r="E99" s="83">
        <f t="shared" si="10"/>
        <v>0</v>
      </c>
      <c r="F99" s="85">
        <f t="shared" si="11"/>
        <v>0</v>
      </c>
      <c r="G99" s="64" t="s">
        <v>8</v>
      </c>
      <c r="H99" s="64">
        <f t="shared" si="12"/>
        <v>0</v>
      </c>
    </row>
    <row r="100" spans="1:8">
      <c r="A100" s="66" t="e">
        <f>#REF!</f>
        <v>#REF!</v>
      </c>
      <c r="B100" s="62" t="e">
        <f t="shared" si="9"/>
        <v>#VALUE!</v>
      </c>
      <c r="C100" s="62" t="s">
        <v>101</v>
      </c>
      <c r="D100" s="63">
        <f t="shared" si="13"/>
        <v>0</v>
      </c>
      <c r="E100" s="83">
        <f t="shared" si="10"/>
        <v>0</v>
      </c>
      <c r="F100" s="85">
        <f t="shared" si="11"/>
        <v>0</v>
      </c>
      <c r="G100" s="64" t="s">
        <v>8</v>
      </c>
      <c r="H100" s="64">
        <f t="shared" si="12"/>
        <v>0</v>
      </c>
    </row>
    <row r="101" spans="1:8">
      <c r="A101" s="66" t="e">
        <f>#REF!</f>
        <v>#REF!</v>
      </c>
      <c r="B101" s="62" t="e">
        <f t="shared" si="9"/>
        <v>#VALUE!</v>
      </c>
      <c r="C101" s="62" t="s">
        <v>101</v>
      </c>
      <c r="D101" s="63">
        <f t="shared" si="13"/>
        <v>0</v>
      </c>
      <c r="E101" s="83">
        <f t="shared" si="10"/>
        <v>0</v>
      </c>
      <c r="F101" s="85">
        <f t="shared" si="11"/>
        <v>0</v>
      </c>
      <c r="G101" s="64" t="s">
        <v>8</v>
      </c>
      <c r="H101" s="64">
        <f t="shared" si="12"/>
        <v>0</v>
      </c>
    </row>
    <row r="102" spans="1:8">
      <c r="A102" s="66" t="e">
        <f>#REF!</f>
        <v>#REF!</v>
      </c>
      <c r="B102" s="62" t="e">
        <f t="shared" si="9"/>
        <v>#VALUE!</v>
      </c>
      <c r="C102" s="62" t="s">
        <v>101</v>
      </c>
      <c r="D102" s="63">
        <f t="shared" si="13"/>
        <v>0</v>
      </c>
      <c r="E102" s="83">
        <f t="shared" si="10"/>
        <v>0</v>
      </c>
      <c r="F102" s="85">
        <f t="shared" si="11"/>
        <v>0</v>
      </c>
      <c r="G102" s="64" t="s">
        <v>8</v>
      </c>
      <c r="H102" s="64">
        <f t="shared" si="12"/>
        <v>0</v>
      </c>
    </row>
    <row r="103" spans="1:8">
      <c r="A103" s="66" t="e">
        <f>#REF!</f>
        <v>#REF!</v>
      </c>
      <c r="B103" s="62" t="e">
        <f t="shared" si="9"/>
        <v>#VALUE!</v>
      </c>
      <c r="C103" s="62" t="s">
        <v>101</v>
      </c>
      <c r="D103" s="63">
        <f t="shared" si="13"/>
        <v>0</v>
      </c>
      <c r="E103" s="83">
        <f t="shared" si="10"/>
        <v>0</v>
      </c>
      <c r="F103" s="85">
        <f t="shared" si="11"/>
        <v>0</v>
      </c>
      <c r="G103" s="64" t="s">
        <v>8</v>
      </c>
      <c r="H103" s="64">
        <f t="shared" si="12"/>
        <v>0</v>
      </c>
    </row>
    <row r="104" spans="1:8">
      <c r="A104" s="66" t="e">
        <f>#REF!</f>
        <v>#REF!</v>
      </c>
      <c r="B104" s="62" t="e">
        <f t="shared" si="9"/>
        <v>#VALUE!</v>
      </c>
      <c r="C104" s="62" t="s">
        <v>101</v>
      </c>
      <c r="D104" s="63">
        <f t="shared" si="13"/>
        <v>0</v>
      </c>
      <c r="E104" s="83">
        <f t="shared" si="10"/>
        <v>0</v>
      </c>
      <c r="F104" s="85">
        <f t="shared" si="11"/>
        <v>0</v>
      </c>
      <c r="G104" s="64" t="s">
        <v>8</v>
      </c>
      <c r="H104" s="64">
        <f t="shared" si="12"/>
        <v>0</v>
      </c>
    </row>
    <row r="105" spans="1:8">
      <c r="A105" s="66" t="e">
        <f>#REF!</f>
        <v>#REF!</v>
      </c>
      <c r="B105" s="62" t="e">
        <f t="shared" si="9"/>
        <v>#VALUE!</v>
      </c>
      <c r="C105" s="62" t="s">
        <v>101</v>
      </c>
      <c r="D105" s="63">
        <f t="shared" si="13"/>
        <v>0</v>
      </c>
      <c r="E105" s="83">
        <f t="shared" si="10"/>
        <v>0</v>
      </c>
      <c r="F105" s="85">
        <f t="shared" si="11"/>
        <v>0</v>
      </c>
      <c r="G105" s="64" t="s">
        <v>8</v>
      </c>
      <c r="H105" s="64">
        <f t="shared" si="12"/>
        <v>0</v>
      </c>
    </row>
    <row r="106" spans="1:8">
      <c r="A106" s="66" t="e">
        <f>#REF!</f>
        <v>#REF!</v>
      </c>
      <c r="B106" s="62" t="e">
        <f t="shared" si="9"/>
        <v>#VALUE!</v>
      </c>
      <c r="C106" s="62" t="s">
        <v>101</v>
      </c>
      <c r="D106" s="63">
        <f t="shared" si="13"/>
        <v>0</v>
      </c>
      <c r="E106" s="83">
        <f t="shared" si="10"/>
        <v>0</v>
      </c>
      <c r="F106" s="85">
        <f t="shared" si="11"/>
        <v>0</v>
      </c>
      <c r="G106" s="64" t="s">
        <v>8</v>
      </c>
      <c r="H106" s="64">
        <f t="shared" si="12"/>
        <v>0</v>
      </c>
    </row>
    <row r="107" spans="1:8">
      <c r="A107" s="66" t="e">
        <f>#REF!</f>
        <v>#REF!</v>
      </c>
      <c r="B107" s="62" t="e">
        <f t="shared" si="9"/>
        <v>#VALUE!</v>
      </c>
      <c r="C107" s="62" t="s">
        <v>101</v>
      </c>
      <c r="D107" s="63">
        <f t="shared" si="13"/>
        <v>0</v>
      </c>
      <c r="E107" s="83">
        <f t="shared" si="10"/>
        <v>0</v>
      </c>
      <c r="F107" s="85">
        <f t="shared" si="11"/>
        <v>0</v>
      </c>
      <c r="G107" s="64" t="s">
        <v>8</v>
      </c>
      <c r="H107" s="64">
        <f t="shared" si="12"/>
        <v>0</v>
      </c>
    </row>
    <row r="108" spans="1:8">
      <c r="A108" s="66" t="e">
        <f>#REF!</f>
        <v>#REF!</v>
      </c>
      <c r="B108" s="62" t="e">
        <f t="shared" si="9"/>
        <v>#VALUE!</v>
      </c>
      <c r="C108" s="62" t="s">
        <v>101</v>
      </c>
      <c r="D108" s="63">
        <f t="shared" si="13"/>
        <v>0</v>
      </c>
      <c r="E108" s="83">
        <f t="shared" si="10"/>
        <v>0</v>
      </c>
      <c r="F108" s="85">
        <f t="shared" si="11"/>
        <v>0</v>
      </c>
      <c r="G108" s="64" t="s">
        <v>8</v>
      </c>
      <c r="H108" s="64">
        <f t="shared" si="12"/>
        <v>0</v>
      </c>
    </row>
    <row r="109" spans="1:8">
      <c r="A109" s="66" t="e">
        <f>#REF!</f>
        <v>#REF!</v>
      </c>
      <c r="B109" s="62" t="e">
        <f t="shared" si="9"/>
        <v>#VALUE!</v>
      </c>
      <c r="C109" s="62" t="s">
        <v>101</v>
      </c>
      <c r="D109" s="63">
        <f t="shared" si="13"/>
        <v>0</v>
      </c>
      <c r="E109" s="83">
        <f t="shared" si="10"/>
        <v>0</v>
      </c>
      <c r="F109" s="85">
        <f t="shared" si="11"/>
        <v>0</v>
      </c>
      <c r="G109" s="64" t="s">
        <v>8</v>
      </c>
      <c r="H109" s="64">
        <f t="shared" si="12"/>
        <v>0</v>
      </c>
    </row>
    <row r="110" spans="1:8">
      <c r="A110" s="66" t="e">
        <f>#REF!</f>
        <v>#REF!</v>
      </c>
      <c r="B110" s="62" t="e">
        <f t="shared" si="9"/>
        <v>#VALUE!</v>
      </c>
      <c r="C110" s="62" t="s">
        <v>101</v>
      </c>
      <c r="D110" s="63">
        <f t="shared" si="13"/>
        <v>0</v>
      </c>
      <c r="E110" s="83">
        <f t="shared" si="10"/>
        <v>0</v>
      </c>
      <c r="F110" s="85">
        <f t="shared" si="11"/>
        <v>0</v>
      </c>
      <c r="G110" s="64" t="s">
        <v>8</v>
      </c>
      <c r="H110" s="64">
        <f t="shared" si="12"/>
        <v>0</v>
      </c>
    </row>
    <row r="111" spans="1:8">
      <c r="A111" s="66" t="e">
        <f>#REF!</f>
        <v>#REF!</v>
      </c>
      <c r="B111" s="62" t="e">
        <f t="shared" si="9"/>
        <v>#VALUE!</v>
      </c>
      <c r="C111" s="62" t="s">
        <v>101</v>
      </c>
      <c r="D111" s="63">
        <f t="shared" si="13"/>
        <v>0</v>
      </c>
      <c r="E111" s="83">
        <f t="shared" si="10"/>
        <v>0</v>
      </c>
      <c r="F111" s="85">
        <f t="shared" si="11"/>
        <v>0</v>
      </c>
      <c r="G111" s="64" t="s">
        <v>8</v>
      </c>
      <c r="H111" s="64">
        <f t="shared" si="12"/>
        <v>0</v>
      </c>
    </row>
    <row r="112" spans="1:8">
      <c r="A112" s="66" t="e">
        <f>#REF!</f>
        <v>#REF!</v>
      </c>
      <c r="B112" s="62" t="e">
        <f t="shared" si="9"/>
        <v>#VALUE!</v>
      </c>
      <c r="C112" s="62" t="s">
        <v>101</v>
      </c>
      <c r="D112" s="63">
        <f t="shared" si="13"/>
        <v>0</v>
      </c>
      <c r="E112" s="83">
        <f t="shared" si="10"/>
        <v>0</v>
      </c>
      <c r="F112" s="85">
        <f t="shared" si="11"/>
        <v>0</v>
      </c>
      <c r="G112" s="64" t="s">
        <v>8</v>
      </c>
      <c r="H112" s="64">
        <f t="shared" si="12"/>
        <v>0</v>
      </c>
    </row>
    <row r="113" spans="1:8">
      <c r="A113" s="66" t="e">
        <f>#REF!</f>
        <v>#REF!</v>
      </c>
      <c r="B113" s="62" t="e">
        <f t="shared" si="9"/>
        <v>#VALUE!</v>
      </c>
      <c r="C113" s="62" t="s">
        <v>101</v>
      </c>
      <c r="D113" s="63">
        <f t="shared" si="13"/>
        <v>0</v>
      </c>
      <c r="E113" s="83">
        <f t="shared" si="10"/>
        <v>0</v>
      </c>
      <c r="F113" s="85">
        <f t="shared" si="11"/>
        <v>0</v>
      </c>
      <c r="G113" s="64" t="s">
        <v>8</v>
      </c>
      <c r="H113" s="64">
        <f t="shared" si="12"/>
        <v>0</v>
      </c>
    </row>
    <row r="114" spans="1:8">
      <c r="A114" s="66" t="e">
        <f>#REF!</f>
        <v>#REF!</v>
      </c>
      <c r="B114" s="62" t="e">
        <f t="shared" si="9"/>
        <v>#VALUE!</v>
      </c>
      <c r="C114" s="62" t="s">
        <v>101</v>
      </c>
      <c r="D114" s="63">
        <f t="shared" si="13"/>
        <v>0</v>
      </c>
      <c r="E114" s="83">
        <f t="shared" si="10"/>
        <v>0</v>
      </c>
      <c r="F114" s="85">
        <f t="shared" si="11"/>
        <v>0</v>
      </c>
      <c r="G114" s="64" t="s">
        <v>8</v>
      </c>
      <c r="H114" s="64">
        <f t="shared" si="12"/>
        <v>0</v>
      </c>
    </row>
    <row r="115" spans="1:8">
      <c r="A115" s="66" t="e">
        <f>#REF!</f>
        <v>#REF!</v>
      </c>
      <c r="B115" s="62" t="e">
        <f t="shared" si="9"/>
        <v>#VALUE!</v>
      </c>
      <c r="C115" s="62" t="s">
        <v>101</v>
      </c>
      <c r="D115" s="63">
        <f t="shared" si="13"/>
        <v>0</v>
      </c>
      <c r="E115" s="83">
        <f t="shared" si="10"/>
        <v>0</v>
      </c>
      <c r="F115" s="85">
        <f t="shared" si="11"/>
        <v>0</v>
      </c>
      <c r="G115" s="64" t="s">
        <v>8</v>
      </c>
      <c r="H115" s="64">
        <f t="shared" si="12"/>
        <v>0</v>
      </c>
    </row>
    <row r="116" spans="1:8">
      <c r="A116" s="66" t="e">
        <f>#REF!</f>
        <v>#REF!</v>
      </c>
      <c r="B116" s="62" t="e">
        <f t="shared" si="9"/>
        <v>#VALUE!</v>
      </c>
      <c r="C116" s="62" t="s">
        <v>101</v>
      </c>
      <c r="D116" s="63">
        <f t="shared" si="13"/>
        <v>0</v>
      </c>
      <c r="E116" s="83">
        <f t="shared" si="10"/>
        <v>0</v>
      </c>
      <c r="F116" s="85">
        <f t="shared" si="11"/>
        <v>0</v>
      </c>
      <c r="G116" s="64" t="s">
        <v>8</v>
      </c>
      <c r="H116" s="64">
        <f t="shared" si="12"/>
        <v>0</v>
      </c>
    </row>
    <row r="117" spans="1:8">
      <c r="A117" s="66" t="e">
        <f>#REF!</f>
        <v>#REF!</v>
      </c>
      <c r="B117" s="62" t="e">
        <f t="shared" ref="B117:B180" si="14">MID(O117,FIND(" ",O117)+1,8)</f>
        <v>#VALUE!</v>
      </c>
      <c r="C117" s="62" t="s">
        <v>101</v>
      </c>
      <c r="D117" s="63">
        <f t="shared" si="13"/>
        <v>0</v>
      </c>
      <c r="E117" s="83">
        <f t="shared" si="10"/>
        <v>0</v>
      </c>
      <c r="F117" s="85">
        <f t="shared" si="11"/>
        <v>0</v>
      </c>
      <c r="G117" s="64" t="s">
        <v>8</v>
      </c>
      <c r="H117" s="64">
        <f t="shared" si="12"/>
        <v>0</v>
      </c>
    </row>
    <row r="118" spans="1:8">
      <c r="A118" s="66" t="e">
        <f>#REF!</f>
        <v>#REF!</v>
      </c>
      <c r="B118" s="62" t="e">
        <f t="shared" si="14"/>
        <v>#VALUE!</v>
      </c>
      <c r="C118" s="62" t="s">
        <v>101</v>
      </c>
      <c r="D118" s="63">
        <f t="shared" si="13"/>
        <v>0</v>
      </c>
      <c r="E118" s="83">
        <f t="shared" ref="E118:E181" si="15">M118</f>
        <v>0</v>
      </c>
      <c r="F118" s="85">
        <f t="shared" ref="F118:F181" si="16">(D118*E118)</f>
        <v>0</v>
      </c>
      <c r="G118" s="64" t="s">
        <v>8</v>
      </c>
      <c r="H118" s="64">
        <f t="shared" ref="H118:H181" si="17">Q118</f>
        <v>0</v>
      </c>
    </row>
    <row r="119" spans="1:8">
      <c r="A119" s="66" t="e">
        <f>#REF!</f>
        <v>#REF!</v>
      </c>
      <c r="B119" s="62" t="e">
        <f t="shared" si="14"/>
        <v>#VALUE!</v>
      </c>
      <c r="C119" s="62" t="s">
        <v>101</v>
      </c>
      <c r="D119" s="63">
        <f t="shared" si="13"/>
        <v>0</v>
      </c>
      <c r="E119" s="83">
        <f t="shared" si="15"/>
        <v>0</v>
      </c>
      <c r="F119" s="85">
        <f t="shared" si="16"/>
        <v>0</v>
      </c>
      <c r="G119" s="64" t="s">
        <v>8</v>
      </c>
      <c r="H119" s="64">
        <f t="shared" si="17"/>
        <v>0</v>
      </c>
    </row>
    <row r="120" spans="1:8">
      <c r="A120" s="66" t="e">
        <f>#REF!</f>
        <v>#REF!</v>
      </c>
      <c r="B120" s="62" t="e">
        <f t="shared" si="14"/>
        <v>#VALUE!</v>
      </c>
      <c r="C120" s="62" t="s">
        <v>101</v>
      </c>
      <c r="D120" s="63">
        <f t="shared" si="13"/>
        <v>0</v>
      </c>
      <c r="E120" s="83">
        <f t="shared" si="15"/>
        <v>0</v>
      </c>
      <c r="F120" s="85">
        <f t="shared" si="16"/>
        <v>0</v>
      </c>
      <c r="G120" s="64" t="s">
        <v>8</v>
      </c>
      <c r="H120" s="64">
        <f t="shared" si="17"/>
        <v>0</v>
      </c>
    </row>
    <row r="121" spans="1:8">
      <c r="A121" s="66" t="e">
        <f>#REF!</f>
        <v>#REF!</v>
      </c>
      <c r="B121" s="62" t="e">
        <f t="shared" si="14"/>
        <v>#VALUE!</v>
      </c>
      <c r="C121" s="62" t="s">
        <v>101</v>
      </c>
      <c r="D121" s="63">
        <f t="shared" si="13"/>
        <v>0</v>
      </c>
      <c r="E121" s="83">
        <f t="shared" si="15"/>
        <v>0</v>
      </c>
      <c r="F121" s="85">
        <f t="shared" si="16"/>
        <v>0</v>
      </c>
      <c r="G121" s="64" t="s">
        <v>8</v>
      </c>
      <c r="H121" s="64">
        <f t="shared" si="17"/>
        <v>0</v>
      </c>
    </row>
    <row r="122" spans="1:8">
      <c r="A122" s="66" t="e">
        <f>#REF!</f>
        <v>#REF!</v>
      </c>
      <c r="B122" s="62" t="e">
        <f t="shared" si="14"/>
        <v>#VALUE!</v>
      </c>
      <c r="C122" s="62" t="s">
        <v>101</v>
      </c>
      <c r="D122" s="63">
        <f t="shared" si="13"/>
        <v>0</v>
      </c>
      <c r="E122" s="83">
        <f t="shared" si="15"/>
        <v>0</v>
      </c>
      <c r="F122" s="85">
        <f t="shared" si="16"/>
        <v>0</v>
      </c>
      <c r="G122" s="64" t="s">
        <v>8</v>
      </c>
      <c r="H122" s="64">
        <f t="shared" si="17"/>
        <v>0</v>
      </c>
    </row>
    <row r="123" spans="1:8">
      <c r="A123" s="66" t="e">
        <f>#REF!</f>
        <v>#REF!</v>
      </c>
      <c r="B123" s="62" t="e">
        <f t="shared" si="14"/>
        <v>#VALUE!</v>
      </c>
      <c r="C123" s="62" t="s">
        <v>101</v>
      </c>
      <c r="D123" s="63">
        <f t="shared" si="13"/>
        <v>0</v>
      </c>
      <c r="E123" s="83">
        <f t="shared" si="15"/>
        <v>0</v>
      </c>
      <c r="F123" s="85">
        <f t="shared" si="16"/>
        <v>0</v>
      </c>
      <c r="G123" s="64" t="s">
        <v>8</v>
      </c>
      <c r="H123" s="64">
        <f t="shared" si="17"/>
        <v>0</v>
      </c>
    </row>
    <row r="124" spans="1:8">
      <c r="A124" s="66" t="e">
        <f>#REF!</f>
        <v>#REF!</v>
      </c>
      <c r="B124" s="62" t="e">
        <f t="shared" si="14"/>
        <v>#VALUE!</v>
      </c>
      <c r="C124" s="62" t="s">
        <v>101</v>
      </c>
      <c r="D124" s="63">
        <f t="shared" si="13"/>
        <v>0</v>
      </c>
      <c r="E124" s="83">
        <f t="shared" si="15"/>
        <v>0</v>
      </c>
      <c r="F124" s="85">
        <f t="shared" si="16"/>
        <v>0</v>
      </c>
      <c r="G124" s="64" t="s">
        <v>8</v>
      </c>
      <c r="H124" s="64">
        <f t="shared" si="17"/>
        <v>0</v>
      </c>
    </row>
    <row r="125" spans="1:8">
      <c r="A125" s="66" t="e">
        <f>#REF!</f>
        <v>#REF!</v>
      </c>
      <c r="B125" s="62" t="e">
        <f t="shared" si="14"/>
        <v>#VALUE!</v>
      </c>
      <c r="C125" s="62" t="s">
        <v>101</v>
      </c>
      <c r="D125" s="63">
        <f t="shared" si="13"/>
        <v>0</v>
      </c>
      <c r="E125" s="83">
        <f t="shared" si="15"/>
        <v>0</v>
      </c>
      <c r="F125" s="85">
        <f t="shared" si="16"/>
        <v>0</v>
      </c>
      <c r="G125" s="64" t="s">
        <v>8</v>
      </c>
      <c r="H125" s="64">
        <f t="shared" si="17"/>
        <v>0</v>
      </c>
    </row>
    <row r="126" spans="1:8">
      <c r="A126" s="66" t="e">
        <f>#REF!</f>
        <v>#REF!</v>
      </c>
      <c r="B126" s="62" t="e">
        <f t="shared" si="14"/>
        <v>#VALUE!</v>
      </c>
      <c r="C126" s="62" t="s">
        <v>101</v>
      </c>
      <c r="D126" s="63">
        <f t="shared" si="13"/>
        <v>0</v>
      </c>
      <c r="E126" s="83">
        <f t="shared" si="15"/>
        <v>0</v>
      </c>
      <c r="F126" s="85">
        <f t="shared" si="16"/>
        <v>0</v>
      </c>
      <c r="G126" s="64" t="s">
        <v>8</v>
      </c>
      <c r="H126" s="64">
        <f t="shared" si="17"/>
        <v>0</v>
      </c>
    </row>
    <row r="127" spans="1:8">
      <c r="A127" s="66" t="e">
        <f>#REF!</f>
        <v>#REF!</v>
      </c>
      <c r="B127" s="62" t="e">
        <f t="shared" si="14"/>
        <v>#VALUE!</v>
      </c>
      <c r="C127" s="62" t="s">
        <v>101</v>
      </c>
      <c r="D127" s="63">
        <f t="shared" si="13"/>
        <v>0</v>
      </c>
      <c r="E127" s="83">
        <f t="shared" si="15"/>
        <v>0</v>
      </c>
      <c r="F127" s="85">
        <f t="shared" si="16"/>
        <v>0</v>
      </c>
      <c r="G127" s="64" t="s">
        <v>8</v>
      </c>
      <c r="H127" s="64">
        <f t="shared" si="17"/>
        <v>0</v>
      </c>
    </row>
    <row r="128" spans="1:8">
      <c r="A128" s="66" t="e">
        <f>#REF!</f>
        <v>#REF!</v>
      </c>
      <c r="B128" s="62" t="e">
        <f t="shared" si="14"/>
        <v>#VALUE!</v>
      </c>
      <c r="C128" s="62" t="s">
        <v>101</v>
      </c>
      <c r="D128" s="63">
        <f t="shared" si="13"/>
        <v>0</v>
      </c>
      <c r="E128" s="83">
        <f t="shared" si="15"/>
        <v>0</v>
      </c>
      <c r="F128" s="85">
        <f t="shared" si="16"/>
        <v>0</v>
      </c>
      <c r="G128" s="64" t="s">
        <v>8</v>
      </c>
      <c r="H128" s="64">
        <f t="shared" si="17"/>
        <v>0</v>
      </c>
    </row>
    <row r="129" spans="1:8">
      <c r="A129" s="66" t="e">
        <f>#REF!</f>
        <v>#REF!</v>
      </c>
      <c r="B129" s="62" t="e">
        <f t="shared" si="14"/>
        <v>#VALUE!</v>
      </c>
      <c r="C129" s="62" t="s">
        <v>101</v>
      </c>
      <c r="D129" s="63">
        <f t="shared" si="13"/>
        <v>0</v>
      </c>
      <c r="E129" s="83">
        <f t="shared" si="15"/>
        <v>0</v>
      </c>
      <c r="F129" s="85">
        <f t="shared" si="16"/>
        <v>0</v>
      </c>
      <c r="G129" s="64" t="s">
        <v>8</v>
      </c>
      <c r="H129" s="64">
        <f t="shared" si="17"/>
        <v>0</v>
      </c>
    </row>
    <row r="130" spans="1:8">
      <c r="A130" s="66" t="e">
        <f>#REF!</f>
        <v>#REF!</v>
      </c>
      <c r="B130" s="62" t="e">
        <f t="shared" si="14"/>
        <v>#VALUE!</v>
      </c>
      <c r="C130" s="62" t="s">
        <v>101</v>
      </c>
      <c r="D130" s="63">
        <f t="shared" si="13"/>
        <v>0</v>
      </c>
      <c r="E130" s="83">
        <f t="shared" si="15"/>
        <v>0</v>
      </c>
      <c r="F130" s="85">
        <f t="shared" si="16"/>
        <v>0</v>
      </c>
      <c r="G130" s="64" t="s">
        <v>8</v>
      </c>
      <c r="H130" s="64">
        <f t="shared" si="17"/>
        <v>0</v>
      </c>
    </row>
    <row r="131" spans="1:8">
      <c r="A131" s="66" t="e">
        <f>#REF!</f>
        <v>#REF!</v>
      </c>
      <c r="B131" s="62" t="e">
        <f t="shared" si="14"/>
        <v>#VALUE!</v>
      </c>
      <c r="C131" s="62" t="s">
        <v>101</v>
      </c>
      <c r="D131" s="63">
        <f t="shared" si="13"/>
        <v>0</v>
      </c>
      <c r="E131" s="83">
        <f t="shared" si="15"/>
        <v>0</v>
      </c>
      <c r="F131" s="85">
        <f t="shared" si="16"/>
        <v>0</v>
      </c>
      <c r="G131" s="64" t="s">
        <v>8</v>
      </c>
      <c r="H131" s="64">
        <f t="shared" si="17"/>
        <v>0</v>
      </c>
    </row>
    <row r="132" spans="1:8">
      <c r="A132" s="66" t="e">
        <f>#REF!</f>
        <v>#REF!</v>
      </c>
      <c r="B132" s="62" t="e">
        <f t="shared" si="14"/>
        <v>#VALUE!</v>
      </c>
      <c r="C132" s="62" t="s">
        <v>101</v>
      </c>
      <c r="D132" s="63">
        <f t="shared" si="13"/>
        <v>0</v>
      </c>
      <c r="E132" s="83">
        <f t="shared" si="15"/>
        <v>0</v>
      </c>
      <c r="F132" s="85">
        <f t="shared" si="16"/>
        <v>0</v>
      </c>
      <c r="G132" s="64" t="s">
        <v>8</v>
      </c>
      <c r="H132" s="64">
        <f t="shared" si="17"/>
        <v>0</v>
      </c>
    </row>
    <row r="133" spans="1:8">
      <c r="A133" s="66" t="e">
        <f>#REF!</f>
        <v>#REF!</v>
      </c>
      <c r="B133" s="62" t="e">
        <f t="shared" si="14"/>
        <v>#VALUE!</v>
      </c>
      <c r="C133" s="62" t="s">
        <v>101</v>
      </c>
      <c r="D133" s="63">
        <f t="shared" si="13"/>
        <v>0</v>
      </c>
      <c r="E133" s="83">
        <f t="shared" si="15"/>
        <v>0</v>
      </c>
      <c r="F133" s="85">
        <f t="shared" si="16"/>
        <v>0</v>
      </c>
      <c r="G133" s="64" t="s">
        <v>8</v>
      </c>
      <c r="H133" s="64">
        <f t="shared" si="17"/>
        <v>0</v>
      </c>
    </row>
    <row r="134" spans="1:8">
      <c r="A134" s="66" t="e">
        <f>#REF!</f>
        <v>#REF!</v>
      </c>
      <c r="B134" s="62" t="e">
        <f t="shared" si="14"/>
        <v>#VALUE!</v>
      </c>
      <c r="C134" s="62" t="s">
        <v>101</v>
      </c>
      <c r="D134" s="63">
        <f t="shared" si="13"/>
        <v>0</v>
      </c>
      <c r="E134" s="83">
        <f t="shared" si="15"/>
        <v>0</v>
      </c>
      <c r="F134" s="85">
        <f t="shared" si="16"/>
        <v>0</v>
      </c>
      <c r="G134" s="64" t="s">
        <v>8</v>
      </c>
      <c r="H134" s="64">
        <f t="shared" si="17"/>
        <v>0</v>
      </c>
    </row>
    <row r="135" spans="1:8">
      <c r="A135" s="66" t="e">
        <f>#REF!</f>
        <v>#REF!</v>
      </c>
      <c r="B135" s="62" t="e">
        <f t="shared" si="14"/>
        <v>#VALUE!</v>
      </c>
      <c r="C135" s="62" t="s">
        <v>101</v>
      </c>
      <c r="D135" s="63">
        <f t="shared" si="13"/>
        <v>0</v>
      </c>
      <c r="E135" s="83">
        <f t="shared" si="15"/>
        <v>0</v>
      </c>
      <c r="F135" s="85">
        <f t="shared" si="16"/>
        <v>0</v>
      </c>
      <c r="G135" s="64" t="s">
        <v>8</v>
      </c>
      <c r="H135" s="64">
        <f t="shared" si="17"/>
        <v>0</v>
      </c>
    </row>
    <row r="136" spans="1:8">
      <c r="A136" s="66" t="e">
        <f>#REF!</f>
        <v>#REF!</v>
      </c>
      <c r="B136" s="62" t="e">
        <f t="shared" si="14"/>
        <v>#VALUE!</v>
      </c>
      <c r="C136" s="62" t="s">
        <v>101</v>
      </c>
      <c r="D136" s="63">
        <f t="shared" si="13"/>
        <v>0</v>
      </c>
      <c r="E136" s="83">
        <f t="shared" si="15"/>
        <v>0</v>
      </c>
      <c r="F136" s="85">
        <f t="shared" si="16"/>
        <v>0</v>
      </c>
      <c r="G136" s="64" t="s">
        <v>8</v>
      </c>
      <c r="H136" s="64">
        <f t="shared" si="17"/>
        <v>0</v>
      </c>
    </row>
    <row r="137" spans="1:8">
      <c r="A137" s="66" t="e">
        <f>#REF!</f>
        <v>#REF!</v>
      </c>
      <c r="B137" s="62" t="e">
        <f t="shared" si="14"/>
        <v>#VALUE!</v>
      </c>
      <c r="C137" s="62" t="s">
        <v>101</v>
      </c>
      <c r="D137" s="63">
        <f t="shared" si="13"/>
        <v>0</v>
      </c>
      <c r="E137" s="83">
        <f t="shared" si="15"/>
        <v>0</v>
      </c>
      <c r="F137" s="85">
        <f t="shared" si="16"/>
        <v>0</v>
      </c>
      <c r="G137" s="64" t="s">
        <v>8</v>
      </c>
      <c r="H137" s="64">
        <f t="shared" si="17"/>
        <v>0</v>
      </c>
    </row>
    <row r="138" spans="1:8">
      <c r="A138" s="66" t="e">
        <f>#REF!</f>
        <v>#REF!</v>
      </c>
      <c r="B138" s="62" t="e">
        <f t="shared" si="14"/>
        <v>#VALUE!</v>
      </c>
      <c r="C138" s="62" t="s">
        <v>101</v>
      </c>
      <c r="D138" s="63">
        <f t="shared" si="13"/>
        <v>0</v>
      </c>
      <c r="E138" s="83">
        <f t="shared" si="15"/>
        <v>0</v>
      </c>
      <c r="F138" s="85">
        <f t="shared" si="16"/>
        <v>0</v>
      </c>
      <c r="G138" s="64" t="s">
        <v>8</v>
      </c>
      <c r="H138" s="64">
        <f t="shared" si="17"/>
        <v>0</v>
      </c>
    </row>
    <row r="139" spans="1:8">
      <c r="A139" s="66" t="e">
        <f>#REF!</f>
        <v>#REF!</v>
      </c>
      <c r="B139" s="62" t="e">
        <f t="shared" si="14"/>
        <v>#VALUE!</v>
      </c>
      <c r="C139" s="62" t="s">
        <v>101</v>
      </c>
      <c r="D139" s="63">
        <f t="shared" si="13"/>
        <v>0</v>
      </c>
      <c r="E139" s="83">
        <f t="shared" si="15"/>
        <v>0</v>
      </c>
      <c r="F139" s="85">
        <f t="shared" si="16"/>
        <v>0</v>
      </c>
      <c r="G139" s="64" t="s">
        <v>8</v>
      </c>
      <c r="H139" s="64">
        <f t="shared" si="17"/>
        <v>0</v>
      </c>
    </row>
    <row r="140" spans="1:8">
      <c r="A140" s="66" t="e">
        <f>#REF!</f>
        <v>#REF!</v>
      </c>
      <c r="B140" s="62" t="e">
        <f t="shared" si="14"/>
        <v>#VALUE!</v>
      </c>
      <c r="C140" s="62" t="s">
        <v>101</v>
      </c>
      <c r="D140" s="63">
        <f t="shared" si="13"/>
        <v>0</v>
      </c>
      <c r="E140" s="83">
        <f t="shared" si="15"/>
        <v>0</v>
      </c>
      <c r="F140" s="85">
        <f t="shared" si="16"/>
        <v>0</v>
      </c>
      <c r="G140" s="64" t="s">
        <v>8</v>
      </c>
      <c r="H140" s="64">
        <f t="shared" si="17"/>
        <v>0</v>
      </c>
    </row>
    <row r="141" spans="1:8">
      <c r="A141" s="66" t="e">
        <f>#REF!</f>
        <v>#REF!</v>
      </c>
      <c r="B141" s="62" t="e">
        <f t="shared" si="14"/>
        <v>#VALUE!</v>
      </c>
      <c r="C141" s="62" t="s">
        <v>101</v>
      </c>
      <c r="D141" s="63">
        <f t="shared" si="13"/>
        <v>0</v>
      </c>
      <c r="E141" s="83">
        <f t="shared" si="15"/>
        <v>0</v>
      </c>
      <c r="F141" s="85">
        <f t="shared" si="16"/>
        <v>0</v>
      </c>
      <c r="G141" s="64" t="s">
        <v>8</v>
      </c>
      <c r="H141" s="64">
        <f t="shared" si="17"/>
        <v>0</v>
      </c>
    </row>
    <row r="142" spans="1:8">
      <c r="A142" s="66" t="e">
        <f>#REF!</f>
        <v>#REF!</v>
      </c>
      <c r="B142" s="62" t="e">
        <f t="shared" si="14"/>
        <v>#VALUE!</v>
      </c>
      <c r="C142" s="62" t="s">
        <v>101</v>
      </c>
      <c r="D142" s="63">
        <f t="shared" ref="D142:D205" si="18">L142</f>
        <v>0</v>
      </c>
      <c r="E142" s="83">
        <f t="shared" si="15"/>
        <v>0</v>
      </c>
      <c r="F142" s="85">
        <f t="shared" si="16"/>
        <v>0</v>
      </c>
      <c r="G142" s="64" t="s">
        <v>8</v>
      </c>
      <c r="H142" s="64">
        <f t="shared" si="17"/>
        <v>0</v>
      </c>
    </row>
    <row r="143" spans="1:8">
      <c r="A143" s="66" t="e">
        <f>#REF!</f>
        <v>#REF!</v>
      </c>
      <c r="B143" s="62" t="e">
        <f t="shared" si="14"/>
        <v>#VALUE!</v>
      </c>
      <c r="C143" s="62" t="s">
        <v>101</v>
      </c>
      <c r="D143" s="63">
        <f t="shared" si="18"/>
        <v>0</v>
      </c>
      <c r="E143" s="83">
        <f t="shared" si="15"/>
        <v>0</v>
      </c>
      <c r="F143" s="85">
        <f t="shared" si="16"/>
        <v>0</v>
      </c>
      <c r="G143" s="64" t="s">
        <v>8</v>
      </c>
      <c r="H143" s="64">
        <f t="shared" si="17"/>
        <v>0</v>
      </c>
    </row>
    <row r="144" spans="1:8">
      <c r="A144" s="66" t="e">
        <f>#REF!</f>
        <v>#REF!</v>
      </c>
      <c r="B144" s="62" t="e">
        <f t="shared" si="14"/>
        <v>#VALUE!</v>
      </c>
      <c r="C144" s="62" t="s">
        <v>101</v>
      </c>
      <c r="D144" s="63">
        <f t="shared" si="18"/>
        <v>0</v>
      </c>
      <c r="E144" s="83">
        <f t="shared" si="15"/>
        <v>0</v>
      </c>
      <c r="F144" s="85">
        <f t="shared" si="16"/>
        <v>0</v>
      </c>
      <c r="G144" s="64" t="s">
        <v>8</v>
      </c>
      <c r="H144" s="64">
        <f t="shared" si="17"/>
        <v>0</v>
      </c>
    </row>
    <row r="145" spans="1:8">
      <c r="A145" s="66" t="e">
        <f>#REF!</f>
        <v>#REF!</v>
      </c>
      <c r="B145" s="62" t="e">
        <f t="shared" si="14"/>
        <v>#VALUE!</v>
      </c>
      <c r="C145" s="62" t="s">
        <v>101</v>
      </c>
      <c r="D145" s="63">
        <f t="shared" si="18"/>
        <v>0</v>
      </c>
      <c r="E145" s="83">
        <f t="shared" si="15"/>
        <v>0</v>
      </c>
      <c r="F145" s="85">
        <f t="shared" si="16"/>
        <v>0</v>
      </c>
      <c r="G145" s="64" t="s">
        <v>8</v>
      </c>
      <c r="H145" s="64">
        <f t="shared" si="17"/>
        <v>0</v>
      </c>
    </row>
    <row r="146" spans="1:8">
      <c r="A146" s="66" t="e">
        <f>#REF!</f>
        <v>#REF!</v>
      </c>
      <c r="B146" s="62" t="e">
        <f t="shared" si="14"/>
        <v>#VALUE!</v>
      </c>
      <c r="C146" s="62" t="s">
        <v>101</v>
      </c>
      <c r="D146" s="63">
        <f t="shared" si="18"/>
        <v>0</v>
      </c>
      <c r="E146" s="83">
        <f t="shared" si="15"/>
        <v>0</v>
      </c>
      <c r="F146" s="85">
        <f t="shared" si="16"/>
        <v>0</v>
      </c>
      <c r="G146" s="64" t="s">
        <v>8</v>
      </c>
      <c r="H146" s="64">
        <f t="shared" si="17"/>
        <v>0</v>
      </c>
    </row>
    <row r="147" spans="1:8">
      <c r="A147" s="66" t="e">
        <f>#REF!</f>
        <v>#REF!</v>
      </c>
      <c r="B147" s="62" t="e">
        <f t="shared" si="14"/>
        <v>#VALUE!</v>
      </c>
      <c r="C147" s="62" t="s">
        <v>101</v>
      </c>
      <c r="D147" s="63">
        <f t="shared" si="18"/>
        <v>0</v>
      </c>
      <c r="E147" s="83">
        <f t="shared" si="15"/>
        <v>0</v>
      </c>
      <c r="F147" s="85">
        <f t="shared" si="16"/>
        <v>0</v>
      </c>
      <c r="G147" s="64" t="s">
        <v>8</v>
      </c>
      <c r="H147" s="64">
        <f t="shared" si="17"/>
        <v>0</v>
      </c>
    </row>
    <row r="148" spans="1:8">
      <c r="A148" s="66" t="e">
        <f>#REF!</f>
        <v>#REF!</v>
      </c>
      <c r="B148" s="62" t="e">
        <f t="shared" si="14"/>
        <v>#VALUE!</v>
      </c>
      <c r="C148" s="62" t="s">
        <v>101</v>
      </c>
      <c r="D148" s="63">
        <f t="shared" si="18"/>
        <v>0</v>
      </c>
      <c r="E148" s="83">
        <f t="shared" si="15"/>
        <v>0</v>
      </c>
      <c r="F148" s="85">
        <f t="shared" si="16"/>
        <v>0</v>
      </c>
      <c r="G148" s="64" t="s">
        <v>8</v>
      </c>
      <c r="H148" s="64">
        <f t="shared" si="17"/>
        <v>0</v>
      </c>
    </row>
    <row r="149" spans="1:8">
      <c r="A149" s="66" t="e">
        <f>#REF!</f>
        <v>#REF!</v>
      </c>
      <c r="B149" s="62" t="e">
        <f t="shared" si="14"/>
        <v>#VALUE!</v>
      </c>
      <c r="C149" s="62" t="s">
        <v>101</v>
      </c>
      <c r="D149" s="63">
        <f t="shared" si="18"/>
        <v>0</v>
      </c>
      <c r="E149" s="83">
        <f t="shared" si="15"/>
        <v>0</v>
      </c>
      <c r="F149" s="85">
        <f t="shared" si="16"/>
        <v>0</v>
      </c>
      <c r="G149" s="64" t="s">
        <v>8</v>
      </c>
      <c r="H149" s="64">
        <f t="shared" si="17"/>
        <v>0</v>
      </c>
    </row>
    <row r="150" spans="1:8">
      <c r="A150" s="66" t="e">
        <f>#REF!</f>
        <v>#REF!</v>
      </c>
      <c r="B150" s="62" t="e">
        <f t="shared" si="14"/>
        <v>#VALUE!</v>
      </c>
      <c r="C150" s="62" t="s">
        <v>101</v>
      </c>
      <c r="D150" s="63">
        <f t="shared" si="18"/>
        <v>0</v>
      </c>
      <c r="E150" s="83">
        <f t="shared" si="15"/>
        <v>0</v>
      </c>
      <c r="F150" s="85">
        <f t="shared" si="16"/>
        <v>0</v>
      </c>
      <c r="G150" s="64" t="s">
        <v>8</v>
      </c>
      <c r="H150" s="64">
        <f t="shared" si="17"/>
        <v>0</v>
      </c>
    </row>
    <row r="151" spans="1:8">
      <c r="A151" s="66" t="e">
        <f>#REF!</f>
        <v>#REF!</v>
      </c>
      <c r="B151" s="62" t="e">
        <f t="shared" si="14"/>
        <v>#VALUE!</v>
      </c>
      <c r="C151" s="62" t="s">
        <v>101</v>
      </c>
      <c r="D151" s="63">
        <f t="shared" si="18"/>
        <v>0</v>
      </c>
      <c r="E151" s="83">
        <f t="shared" si="15"/>
        <v>0</v>
      </c>
      <c r="F151" s="85">
        <f t="shared" si="16"/>
        <v>0</v>
      </c>
      <c r="G151" s="64" t="s">
        <v>8</v>
      </c>
      <c r="H151" s="64">
        <f t="shared" si="17"/>
        <v>0</v>
      </c>
    </row>
    <row r="152" spans="1:8">
      <c r="A152" s="66" t="e">
        <f>#REF!</f>
        <v>#REF!</v>
      </c>
      <c r="B152" s="62" t="e">
        <f t="shared" si="14"/>
        <v>#VALUE!</v>
      </c>
      <c r="C152" s="62" t="s">
        <v>101</v>
      </c>
      <c r="D152" s="63">
        <f t="shared" si="18"/>
        <v>0</v>
      </c>
      <c r="E152" s="83">
        <f t="shared" si="15"/>
        <v>0</v>
      </c>
      <c r="F152" s="85">
        <f t="shared" si="16"/>
        <v>0</v>
      </c>
      <c r="G152" s="64" t="s">
        <v>8</v>
      </c>
      <c r="H152" s="64">
        <f t="shared" si="17"/>
        <v>0</v>
      </c>
    </row>
    <row r="153" spans="1:8">
      <c r="A153" s="66" t="e">
        <f>#REF!</f>
        <v>#REF!</v>
      </c>
      <c r="B153" s="62" t="e">
        <f t="shared" si="14"/>
        <v>#VALUE!</v>
      </c>
      <c r="C153" s="62" t="s">
        <v>101</v>
      </c>
      <c r="D153" s="63">
        <f t="shared" si="18"/>
        <v>0</v>
      </c>
      <c r="E153" s="83">
        <f t="shared" si="15"/>
        <v>0</v>
      </c>
      <c r="F153" s="85">
        <f t="shared" si="16"/>
        <v>0</v>
      </c>
      <c r="G153" s="64" t="s">
        <v>8</v>
      </c>
      <c r="H153" s="64">
        <f t="shared" si="17"/>
        <v>0</v>
      </c>
    </row>
    <row r="154" spans="1:8">
      <c r="A154" s="66" t="e">
        <f>#REF!</f>
        <v>#REF!</v>
      </c>
      <c r="B154" s="62" t="e">
        <f t="shared" si="14"/>
        <v>#VALUE!</v>
      </c>
      <c r="C154" s="62" t="s">
        <v>101</v>
      </c>
      <c r="D154" s="63">
        <f t="shared" si="18"/>
        <v>0</v>
      </c>
      <c r="E154" s="83">
        <f t="shared" si="15"/>
        <v>0</v>
      </c>
      <c r="F154" s="85">
        <f t="shared" si="16"/>
        <v>0</v>
      </c>
      <c r="G154" s="64" t="s">
        <v>8</v>
      </c>
      <c r="H154" s="64">
        <f t="shared" si="17"/>
        <v>0</v>
      </c>
    </row>
    <row r="155" spans="1:8">
      <c r="A155" s="66" t="e">
        <f>#REF!</f>
        <v>#REF!</v>
      </c>
      <c r="B155" s="62" t="e">
        <f t="shared" si="14"/>
        <v>#VALUE!</v>
      </c>
      <c r="C155" s="62" t="s">
        <v>101</v>
      </c>
      <c r="D155" s="63">
        <f t="shared" si="18"/>
        <v>0</v>
      </c>
      <c r="E155" s="83">
        <f t="shared" si="15"/>
        <v>0</v>
      </c>
      <c r="F155" s="85">
        <f t="shared" si="16"/>
        <v>0</v>
      </c>
      <c r="G155" s="64" t="s">
        <v>8</v>
      </c>
      <c r="H155" s="64">
        <f t="shared" si="17"/>
        <v>0</v>
      </c>
    </row>
    <row r="156" spans="1:8">
      <c r="A156" s="66" t="e">
        <f>#REF!</f>
        <v>#REF!</v>
      </c>
      <c r="B156" s="62" t="e">
        <f t="shared" si="14"/>
        <v>#VALUE!</v>
      </c>
      <c r="C156" s="62" t="s">
        <v>101</v>
      </c>
      <c r="D156" s="63">
        <f t="shared" si="18"/>
        <v>0</v>
      </c>
      <c r="E156" s="83">
        <f t="shared" si="15"/>
        <v>0</v>
      </c>
      <c r="F156" s="85">
        <f t="shared" si="16"/>
        <v>0</v>
      </c>
      <c r="G156" s="64" t="s">
        <v>8</v>
      </c>
      <c r="H156" s="64">
        <f t="shared" si="17"/>
        <v>0</v>
      </c>
    </row>
    <row r="157" spans="1:8">
      <c r="A157" s="66" t="e">
        <f>#REF!</f>
        <v>#REF!</v>
      </c>
      <c r="B157" s="62" t="e">
        <f t="shared" si="14"/>
        <v>#VALUE!</v>
      </c>
      <c r="C157" s="62" t="s">
        <v>101</v>
      </c>
      <c r="D157" s="63">
        <f t="shared" si="18"/>
        <v>0</v>
      </c>
      <c r="E157" s="83">
        <f t="shared" si="15"/>
        <v>0</v>
      </c>
      <c r="F157" s="85">
        <f t="shared" si="16"/>
        <v>0</v>
      </c>
      <c r="G157" s="64" t="s">
        <v>8</v>
      </c>
      <c r="H157" s="64">
        <f t="shared" si="17"/>
        <v>0</v>
      </c>
    </row>
    <row r="158" spans="1:8">
      <c r="A158" s="66" t="e">
        <f>#REF!</f>
        <v>#REF!</v>
      </c>
      <c r="B158" s="62" t="e">
        <f t="shared" si="14"/>
        <v>#VALUE!</v>
      </c>
      <c r="C158" s="62" t="s">
        <v>101</v>
      </c>
      <c r="D158" s="63">
        <f t="shared" si="18"/>
        <v>0</v>
      </c>
      <c r="E158" s="83">
        <f t="shared" si="15"/>
        <v>0</v>
      </c>
      <c r="F158" s="85">
        <f t="shared" si="16"/>
        <v>0</v>
      </c>
      <c r="G158" s="64" t="s">
        <v>8</v>
      </c>
      <c r="H158" s="64">
        <f t="shared" si="17"/>
        <v>0</v>
      </c>
    </row>
    <row r="159" spans="1:8">
      <c r="A159" s="66" t="e">
        <f>#REF!</f>
        <v>#REF!</v>
      </c>
      <c r="B159" s="62" t="e">
        <f t="shared" si="14"/>
        <v>#VALUE!</v>
      </c>
      <c r="C159" s="62" t="s">
        <v>101</v>
      </c>
      <c r="D159" s="63">
        <f t="shared" si="18"/>
        <v>0</v>
      </c>
      <c r="E159" s="83">
        <f t="shared" si="15"/>
        <v>0</v>
      </c>
      <c r="F159" s="85">
        <f t="shared" si="16"/>
        <v>0</v>
      </c>
      <c r="G159" s="64" t="s">
        <v>8</v>
      </c>
      <c r="H159" s="64">
        <f t="shared" si="17"/>
        <v>0</v>
      </c>
    </row>
    <row r="160" spans="1:8">
      <c r="A160" s="66" t="e">
        <f>#REF!</f>
        <v>#REF!</v>
      </c>
      <c r="B160" s="62" t="e">
        <f t="shared" si="14"/>
        <v>#VALUE!</v>
      </c>
      <c r="C160" s="62" t="s">
        <v>101</v>
      </c>
      <c r="D160" s="63">
        <f t="shared" si="18"/>
        <v>0</v>
      </c>
      <c r="E160" s="83">
        <f t="shared" si="15"/>
        <v>0</v>
      </c>
      <c r="F160" s="85">
        <f t="shared" si="16"/>
        <v>0</v>
      </c>
      <c r="G160" s="64" t="s">
        <v>8</v>
      </c>
      <c r="H160" s="64">
        <f t="shared" si="17"/>
        <v>0</v>
      </c>
    </row>
    <row r="161" spans="1:8">
      <c r="A161" s="66" t="e">
        <f>#REF!</f>
        <v>#REF!</v>
      </c>
      <c r="B161" s="62" t="e">
        <f t="shared" si="14"/>
        <v>#VALUE!</v>
      </c>
      <c r="C161" s="62" t="s">
        <v>101</v>
      </c>
      <c r="D161" s="63">
        <f t="shared" si="18"/>
        <v>0</v>
      </c>
      <c r="E161" s="83">
        <f t="shared" si="15"/>
        <v>0</v>
      </c>
      <c r="F161" s="85">
        <f t="shared" si="16"/>
        <v>0</v>
      </c>
      <c r="G161" s="64" t="s">
        <v>8</v>
      </c>
      <c r="H161" s="64">
        <f t="shared" si="17"/>
        <v>0</v>
      </c>
    </row>
    <row r="162" spans="1:8">
      <c r="A162" s="66" t="e">
        <f>#REF!</f>
        <v>#REF!</v>
      </c>
      <c r="B162" s="62" t="e">
        <f t="shared" si="14"/>
        <v>#VALUE!</v>
      </c>
      <c r="C162" s="62" t="s">
        <v>101</v>
      </c>
      <c r="D162" s="63">
        <f t="shared" si="18"/>
        <v>0</v>
      </c>
      <c r="E162" s="83">
        <f t="shared" si="15"/>
        <v>0</v>
      </c>
      <c r="F162" s="85">
        <f t="shared" si="16"/>
        <v>0</v>
      </c>
      <c r="G162" s="64" t="s">
        <v>8</v>
      </c>
      <c r="H162" s="64">
        <f t="shared" si="17"/>
        <v>0</v>
      </c>
    </row>
    <row r="163" spans="1:8">
      <c r="A163" s="66" t="e">
        <f>#REF!</f>
        <v>#REF!</v>
      </c>
      <c r="B163" s="62" t="e">
        <f>MID(O163,FIND(" ",O163)+1,8)</f>
        <v>#VALUE!</v>
      </c>
      <c r="C163" s="62" t="s">
        <v>101</v>
      </c>
      <c r="D163" s="63">
        <f t="shared" si="18"/>
        <v>0</v>
      </c>
      <c r="E163" s="83">
        <f t="shared" si="15"/>
        <v>0</v>
      </c>
      <c r="F163" s="85">
        <f t="shared" si="16"/>
        <v>0</v>
      </c>
      <c r="G163" s="64" t="s">
        <v>8</v>
      </c>
      <c r="H163" s="64">
        <f t="shared" si="17"/>
        <v>0</v>
      </c>
    </row>
    <row r="164" spans="1:8">
      <c r="A164" s="66" t="e">
        <f>#REF!</f>
        <v>#REF!</v>
      </c>
      <c r="B164" s="62" t="e">
        <f t="shared" si="14"/>
        <v>#VALUE!</v>
      </c>
      <c r="C164" s="62" t="s">
        <v>101</v>
      </c>
      <c r="D164" s="63">
        <f t="shared" si="18"/>
        <v>0</v>
      </c>
      <c r="E164" s="83">
        <f t="shared" si="15"/>
        <v>0</v>
      </c>
      <c r="F164" s="85">
        <f t="shared" si="16"/>
        <v>0</v>
      </c>
      <c r="G164" s="64" t="s">
        <v>8</v>
      </c>
      <c r="H164" s="64">
        <f t="shared" si="17"/>
        <v>0</v>
      </c>
    </row>
    <row r="165" spans="1:8">
      <c r="A165" s="66" t="e">
        <f>#REF!</f>
        <v>#REF!</v>
      </c>
      <c r="B165" s="62" t="e">
        <f t="shared" si="14"/>
        <v>#VALUE!</v>
      </c>
      <c r="C165" s="62" t="s">
        <v>101</v>
      </c>
      <c r="D165" s="63">
        <f t="shared" si="18"/>
        <v>0</v>
      </c>
      <c r="E165" s="83">
        <f t="shared" si="15"/>
        <v>0</v>
      </c>
      <c r="F165" s="85">
        <f t="shared" si="16"/>
        <v>0</v>
      </c>
      <c r="G165" s="64" t="s">
        <v>8</v>
      </c>
      <c r="H165" s="64">
        <f t="shared" si="17"/>
        <v>0</v>
      </c>
    </row>
    <row r="166" spans="1:8">
      <c r="A166" s="66" t="e">
        <f>#REF!</f>
        <v>#REF!</v>
      </c>
      <c r="B166" s="62" t="e">
        <f t="shared" si="14"/>
        <v>#VALUE!</v>
      </c>
      <c r="C166" s="62" t="s">
        <v>101</v>
      </c>
      <c r="D166" s="63">
        <f t="shared" si="18"/>
        <v>0</v>
      </c>
      <c r="E166" s="83">
        <f t="shared" si="15"/>
        <v>0</v>
      </c>
      <c r="F166" s="85">
        <f t="shared" si="16"/>
        <v>0</v>
      </c>
      <c r="G166" s="64" t="s">
        <v>8</v>
      </c>
      <c r="H166" s="64">
        <f t="shared" si="17"/>
        <v>0</v>
      </c>
    </row>
    <row r="167" spans="1:8">
      <c r="A167" s="66" t="e">
        <f>#REF!</f>
        <v>#REF!</v>
      </c>
      <c r="B167" s="62" t="e">
        <f t="shared" si="14"/>
        <v>#VALUE!</v>
      </c>
      <c r="C167" s="62" t="s">
        <v>101</v>
      </c>
      <c r="D167" s="63">
        <f t="shared" si="18"/>
        <v>0</v>
      </c>
      <c r="E167" s="83">
        <f t="shared" si="15"/>
        <v>0</v>
      </c>
      <c r="F167" s="85">
        <f t="shared" si="16"/>
        <v>0</v>
      </c>
      <c r="G167" s="64" t="s">
        <v>8</v>
      </c>
      <c r="H167" s="64">
        <f t="shared" si="17"/>
        <v>0</v>
      </c>
    </row>
    <row r="168" spans="1:8">
      <c r="A168" s="66" t="e">
        <f>#REF!</f>
        <v>#REF!</v>
      </c>
      <c r="B168" s="62" t="e">
        <f t="shared" si="14"/>
        <v>#VALUE!</v>
      </c>
      <c r="C168" s="62" t="s">
        <v>101</v>
      </c>
      <c r="D168" s="63">
        <f t="shared" si="18"/>
        <v>0</v>
      </c>
      <c r="E168" s="83">
        <f t="shared" si="15"/>
        <v>0</v>
      </c>
      <c r="F168" s="85">
        <f t="shared" si="16"/>
        <v>0</v>
      </c>
      <c r="G168" s="64" t="s">
        <v>8</v>
      </c>
      <c r="H168" s="64">
        <f t="shared" si="17"/>
        <v>0</v>
      </c>
    </row>
    <row r="169" spans="1:8">
      <c r="A169" s="66" t="e">
        <f>#REF!</f>
        <v>#REF!</v>
      </c>
      <c r="B169" s="62" t="e">
        <f t="shared" si="14"/>
        <v>#VALUE!</v>
      </c>
      <c r="C169" s="62" t="s">
        <v>101</v>
      </c>
      <c r="D169" s="63">
        <f t="shared" si="18"/>
        <v>0</v>
      </c>
      <c r="E169" s="83">
        <f t="shared" si="15"/>
        <v>0</v>
      </c>
      <c r="F169" s="85">
        <f t="shared" si="16"/>
        <v>0</v>
      </c>
      <c r="G169" s="64" t="s">
        <v>8</v>
      </c>
      <c r="H169" s="64">
        <f t="shared" si="17"/>
        <v>0</v>
      </c>
    </row>
    <row r="170" spans="1:8">
      <c r="A170" s="66" t="e">
        <f>#REF!</f>
        <v>#REF!</v>
      </c>
      <c r="B170" s="62" t="e">
        <f t="shared" si="14"/>
        <v>#VALUE!</v>
      </c>
      <c r="C170" s="62" t="s">
        <v>101</v>
      </c>
      <c r="D170" s="63">
        <f t="shared" si="18"/>
        <v>0</v>
      </c>
      <c r="E170" s="83">
        <f t="shared" si="15"/>
        <v>0</v>
      </c>
      <c r="F170" s="85">
        <f t="shared" si="16"/>
        <v>0</v>
      </c>
      <c r="G170" s="64" t="s">
        <v>8</v>
      </c>
      <c r="H170" s="64">
        <f t="shared" si="17"/>
        <v>0</v>
      </c>
    </row>
    <row r="171" spans="1:8">
      <c r="A171" s="66" t="e">
        <f>#REF!</f>
        <v>#REF!</v>
      </c>
      <c r="B171" s="62" t="e">
        <f t="shared" si="14"/>
        <v>#VALUE!</v>
      </c>
      <c r="C171" s="62" t="s">
        <v>101</v>
      </c>
      <c r="D171" s="63">
        <f t="shared" si="18"/>
        <v>0</v>
      </c>
      <c r="E171" s="83">
        <f t="shared" si="15"/>
        <v>0</v>
      </c>
      <c r="F171" s="85">
        <f t="shared" si="16"/>
        <v>0</v>
      </c>
      <c r="G171" s="64" t="s">
        <v>8</v>
      </c>
      <c r="H171" s="64">
        <f t="shared" si="17"/>
        <v>0</v>
      </c>
    </row>
    <row r="172" spans="1:8">
      <c r="A172" s="66" t="e">
        <f>#REF!</f>
        <v>#REF!</v>
      </c>
      <c r="B172" s="62" t="e">
        <f t="shared" si="14"/>
        <v>#VALUE!</v>
      </c>
      <c r="C172" s="62" t="s">
        <v>101</v>
      </c>
      <c r="D172" s="63">
        <f t="shared" si="18"/>
        <v>0</v>
      </c>
      <c r="E172" s="83">
        <f t="shared" si="15"/>
        <v>0</v>
      </c>
      <c r="F172" s="85">
        <f t="shared" si="16"/>
        <v>0</v>
      </c>
      <c r="G172" s="64" t="s">
        <v>8</v>
      </c>
      <c r="H172" s="64">
        <f t="shared" si="17"/>
        <v>0</v>
      </c>
    </row>
    <row r="173" spans="1:8">
      <c r="A173" s="66" t="e">
        <f>#REF!</f>
        <v>#REF!</v>
      </c>
      <c r="B173" s="62" t="e">
        <f t="shared" si="14"/>
        <v>#VALUE!</v>
      </c>
      <c r="C173" s="62" t="s">
        <v>101</v>
      </c>
      <c r="D173" s="63">
        <f t="shared" si="18"/>
        <v>0</v>
      </c>
      <c r="E173" s="83">
        <f t="shared" si="15"/>
        <v>0</v>
      </c>
      <c r="F173" s="85">
        <f t="shared" si="16"/>
        <v>0</v>
      </c>
      <c r="G173" s="64" t="s">
        <v>8</v>
      </c>
      <c r="H173" s="64">
        <f t="shared" si="17"/>
        <v>0</v>
      </c>
    </row>
    <row r="174" spans="1:8">
      <c r="A174" s="66" t="e">
        <f>#REF!</f>
        <v>#REF!</v>
      </c>
      <c r="B174" s="62" t="e">
        <f t="shared" si="14"/>
        <v>#VALUE!</v>
      </c>
      <c r="C174" s="62" t="s">
        <v>101</v>
      </c>
      <c r="D174" s="63">
        <f t="shared" si="18"/>
        <v>0</v>
      </c>
      <c r="E174" s="83">
        <f t="shared" si="15"/>
        <v>0</v>
      </c>
      <c r="F174" s="85">
        <f t="shared" si="16"/>
        <v>0</v>
      </c>
      <c r="G174" s="64" t="s">
        <v>8</v>
      </c>
      <c r="H174" s="64">
        <f t="shared" si="17"/>
        <v>0</v>
      </c>
    </row>
    <row r="175" spans="1:8">
      <c r="A175" s="66" t="e">
        <f>#REF!</f>
        <v>#REF!</v>
      </c>
      <c r="B175" s="62" t="e">
        <f t="shared" si="14"/>
        <v>#VALUE!</v>
      </c>
      <c r="C175" s="62" t="s">
        <v>101</v>
      </c>
      <c r="D175" s="63">
        <f t="shared" si="18"/>
        <v>0</v>
      </c>
      <c r="E175" s="83">
        <f t="shared" si="15"/>
        <v>0</v>
      </c>
      <c r="F175" s="85">
        <f t="shared" si="16"/>
        <v>0</v>
      </c>
      <c r="G175" s="64" t="s">
        <v>8</v>
      </c>
      <c r="H175" s="64">
        <f t="shared" si="17"/>
        <v>0</v>
      </c>
    </row>
    <row r="176" spans="1:8">
      <c r="A176" s="66" t="e">
        <f>#REF!</f>
        <v>#REF!</v>
      </c>
      <c r="B176" s="62" t="e">
        <f t="shared" si="14"/>
        <v>#VALUE!</v>
      </c>
      <c r="C176" s="62" t="s">
        <v>101</v>
      </c>
      <c r="D176" s="63">
        <f t="shared" si="18"/>
        <v>0</v>
      </c>
      <c r="E176" s="83">
        <f t="shared" si="15"/>
        <v>0</v>
      </c>
      <c r="F176" s="85">
        <f t="shared" si="16"/>
        <v>0</v>
      </c>
      <c r="G176" s="64" t="s">
        <v>8</v>
      </c>
      <c r="H176" s="64">
        <f t="shared" si="17"/>
        <v>0</v>
      </c>
    </row>
    <row r="177" spans="1:8">
      <c r="A177" s="66" t="e">
        <f>#REF!</f>
        <v>#REF!</v>
      </c>
      <c r="B177" s="62" t="e">
        <f t="shared" si="14"/>
        <v>#VALUE!</v>
      </c>
      <c r="C177" s="62" t="s">
        <v>101</v>
      </c>
      <c r="D177" s="63">
        <f t="shared" si="18"/>
        <v>0</v>
      </c>
      <c r="E177" s="83">
        <f t="shared" si="15"/>
        <v>0</v>
      </c>
      <c r="F177" s="85">
        <f t="shared" si="16"/>
        <v>0</v>
      </c>
      <c r="G177" s="64" t="s">
        <v>8</v>
      </c>
      <c r="H177" s="64">
        <f t="shared" si="17"/>
        <v>0</v>
      </c>
    </row>
    <row r="178" spans="1:8">
      <c r="A178" s="66" t="e">
        <f>#REF!</f>
        <v>#REF!</v>
      </c>
      <c r="B178" s="62" t="e">
        <f t="shared" si="14"/>
        <v>#VALUE!</v>
      </c>
      <c r="C178" s="62" t="s">
        <v>101</v>
      </c>
      <c r="D178" s="63">
        <f t="shared" si="18"/>
        <v>0</v>
      </c>
      <c r="E178" s="83">
        <f t="shared" si="15"/>
        <v>0</v>
      </c>
      <c r="F178" s="85">
        <f t="shared" si="16"/>
        <v>0</v>
      </c>
      <c r="G178" s="64" t="s">
        <v>8</v>
      </c>
      <c r="H178" s="64">
        <f t="shared" si="17"/>
        <v>0</v>
      </c>
    </row>
    <row r="179" spans="1:8">
      <c r="A179" s="66" t="e">
        <f>#REF!</f>
        <v>#REF!</v>
      </c>
      <c r="B179" s="62" t="e">
        <f t="shared" si="14"/>
        <v>#VALUE!</v>
      </c>
      <c r="C179" s="62" t="s">
        <v>101</v>
      </c>
      <c r="D179" s="63">
        <f t="shared" si="18"/>
        <v>0</v>
      </c>
      <c r="E179" s="83">
        <f t="shared" si="15"/>
        <v>0</v>
      </c>
      <c r="F179" s="85">
        <f t="shared" si="16"/>
        <v>0</v>
      </c>
      <c r="G179" s="64" t="s">
        <v>8</v>
      </c>
      <c r="H179" s="64">
        <f t="shared" si="17"/>
        <v>0</v>
      </c>
    </row>
    <row r="180" spans="1:8">
      <c r="A180" s="66" t="e">
        <f>#REF!</f>
        <v>#REF!</v>
      </c>
      <c r="B180" s="62" t="e">
        <f t="shared" si="14"/>
        <v>#VALUE!</v>
      </c>
      <c r="C180" s="62" t="s">
        <v>101</v>
      </c>
      <c r="D180" s="63">
        <f t="shared" si="18"/>
        <v>0</v>
      </c>
      <c r="E180" s="83">
        <f t="shared" si="15"/>
        <v>0</v>
      </c>
      <c r="F180" s="85">
        <f t="shared" si="16"/>
        <v>0</v>
      </c>
      <c r="G180" s="64" t="s">
        <v>8</v>
      </c>
      <c r="H180" s="64">
        <f t="shared" si="17"/>
        <v>0</v>
      </c>
    </row>
    <row r="181" spans="1:8">
      <c r="A181" s="66" t="e">
        <f>#REF!</f>
        <v>#REF!</v>
      </c>
      <c r="B181" s="62" t="e">
        <f t="shared" ref="B181:B240" si="19">MID(O181,FIND(" ",O181)+1,8)</f>
        <v>#VALUE!</v>
      </c>
      <c r="C181" s="62" t="s">
        <v>101</v>
      </c>
      <c r="D181" s="63">
        <f t="shared" si="18"/>
        <v>0</v>
      </c>
      <c r="E181" s="83">
        <f t="shared" si="15"/>
        <v>0</v>
      </c>
      <c r="F181" s="85">
        <f t="shared" si="16"/>
        <v>0</v>
      </c>
      <c r="G181" s="64" t="s">
        <v>8</v>
      </c>
      <c r="H181" s="64">
        <f t="shared" si="17"/>
        <v>0</v>
      </c>
    </row>
    <row r="182" spans="1:8">
      <c r="A182" s="66" t="e">
        <f>#REF!</f>
        <v>#REF!</v>
      </c>
      <c r="B182" s="62" t="e">
        <f t="shared" si="19"/>
        <v>#VALUE!</v>
      </c>
      <c r="C182" s="62" t="s">
        <v>101</v>
      </c>
      <c r="D182" s="63">
        <f t="shared" si="18"/>
        <v>0</v>
      </c>
      <c r="E182" s="83">
        <f t="shared" ref="E182:E230" si="20">M182</f>
        <v>0</v>
      </c>
      <c r="F182" s="85">
        <f t="shared" ref="F182:F240" si="21">(D182*E182)</f>
        <v>0</v>
      </c>
      <c r="G182" s="64" t="s">
        <v>8</v>
      </c>
      <c r="H182" s="64">
        <f t="shared" ref="H182:H240" si="22">Q182</f>
        <v>0</v>
      </c>
    </row>
    <row r="183" spans="1:8">
      <c r="A183" s="66" t="e">
        <f>#REF!</f>
        <v>#REF!</v>
      </c>
      <c r="B183" s="62" t="e">
        <f t="shared" si="19"/>
        <v>#VALUE!</v>
      </c>
      <c r="C183" s="62" t="s">
        <v>101</v>
      </c>
      <c r="D183" s="63">
        <f t="shared" si="18"/>
        <v>0</v>
      </c>
      <c r="E183" s="83">
        <f t="shared" si="20"/>
        <v>0</v>
      </c>
      <c r="F183" s="85">
        <f t="shared" si="21"/>
        <v>0</v>
      </c>
      <c r="G183" s="64" t="s">
        <v>8</v>
      </c>
      <c r="H183" s="64">
        <f t="shared" si="22"/>
        <v>0</v>
      </c>
    </row>
    <row r="184" spans="1:8">
      <c r="A184" s="66" t="e">
        <f>#REF!</f>
        <v>#REF!</v>
      </c>
      <c r="B184" s="62" t="e">
        <f t="shared" si="19"/>
        <v>#VALUE!</v>
      </c>
      <c r="C184" s="62" t="s">
        <v>101</v>
      </c>
      <c r="D184" s="63">
        <f t="shared" si="18"/>
        <v>0</v>
      </c>
      <c r="E184" s="83">
        <f t="shared" si="20"/>
        <v>0</v>
      </c>
      <c r="F184" s="85">
        <f t="shared" si="21"/>
        <v>0</v>
      </c>
      <c r="G184" s="64" t="s">
        <v>8</v>
      </c>
      <c r="H184" s="64">
        <f t="shared" si="22"/>
        <v>0</v>
      </c>
    </row>
    <row r="185" spans="1:8">
      <c r="A185" s="66" t="e">
        <f>#REF!</f>
        <v>#REF!</v>
      </c>
      <c r="B185" s="62" t="e">
        <f t="shared" si="19"/>
        <v>#VALUE!</v>
      </c>
      <c r="C185" s="62" t="s">
        <v>101</v>
      </c>
      <c r="D185" s="63">
        <f t="shared" si="18"/>
        <v>0</v>
      </c>
      <c r="E185" s="83">
        <f t="shared" si="20"/>
        <v>0</v>
      </c>
      <c r="F185" s="85">
        <f t="shared" si="21"/>
        <v>0</v>
      </c>
      <c r="G185" s="64" t="s">
        <v>8</v>
      </c>
      <c r="H185" s="64">
        <f t="shared" si="22"/>
        <v>0</v>
      </c>
    </row>
    <row r="186" spans="1:8">
      <c r="A186" s="66" t="e">
        <f>#REF!</f>
        <v>#REF!</v>
      </c>
      <c r="B186" s="62" t="e">
        <f t="shared" si="19"/>
        <v>#VALUE!</v>
      </c>
      <c r="C186" s="62" t="s">
        <v>101</v>
      </c>
      <c r="D186" s="63">
        <f t="shared" si="18"/>
        <v>0</v>
      </c>
      <c r="E186" s="83">
        <f t="shared" si="20"/>
        <v>0</v>
      </c>
      <c r="F186" s="85">
        <f t="shared" si="21"/>
        <v>0</v>
      </c>
      <c r="G186" s="64" t="s">
        <v>8</v>
      </c>
      <c r="H186" s="64">
        <f t="shared" si="22"/>
        <v>0</v>
      </c>
    </row>
    <row r="187" spans="1:8">
      <c r="A187" s="66" t="e">
        <f>#REF!</f>
        <v>#REF!</v>
      </c>
      <c r="B187" s="62" t="e">
        <f t="shared" si="19"/>
        <v>#VALUE!</v>
      </c>
      <c r="C187" s="62" t="s">
        <v>101</v>
      </c>
      <c r="D187" s="63">
        <f t="shared" si="18"/>
        <v>0</v>
      </c>
      <c r="E187" s="83">
        <f t="shared" si="20"/>
        <v>0</v>
      </c>
      <c r="F187" s="85">
        <f t="shared" si="21"/>
        <v>0</v>
      </c>
      <c r="G187" s="64" t="s">
        <v>8</v>
      </c>
      <c r="H187" s="64">
        <f t="shared" si="22"/>
        <v>0</v>
      </c>
    </row>
    <row r="188" spans="1:8">
      <c r="A188" s="66" t="e">
        <f>#REF!</f>
        <v>#REF!</v>
      </c>
      <c r="B188" s="62" t="e">
        <f t="shared" si="19"/>
        <v>#VALUE!</v>
      </c>
      <c r="C188" s="62" t="s">
        <v>101</v>
      </c>
      <c r="D188" s="63">
        <f t="shared" si="18"/>
        <v>0</v>
      </c>
      <c r="E188" s="83">
        <f t="shared" si="20"/>
        <v>0</v>
      </c>
      <c r="F188" s="85">
        <f t="shared" si="21"/>
        <v>0</v>
      </c>
      <c r="G188" s="64" t="s">
        <v>8</v>
      </c>
      <c r="H188" s="64">
        <f t="shared" si="22"/>
        <v>0</v>
      </c>
    </row>
    <row r="189" spans="1:8">
      <c r="A189" s="66" t="e">
        <f>#REF!</f>
        <v>#REF!</v>
      </c>
      <c r="B189" s="62" t="e">
        <f t="shared" si="19"/>
        <v>#VALUE!</v>
      </c>
      <c r="C189" s="62" t="s">
        <v>101</v>
      </c>
      <c r="D189" s="63">
        <f t="shared" si="18"/>
        <v>0</v>
      </c>
      <c r="E189" s="83">
        <f t="shared" si="20"/>
        <v>0</v>
      </c>
      <c r="F189" s="85">
        <f t="shared" si="21"/>
        <v>0</v>
      </c>
      <c r="G189" s="64" t="s">
        <v>8</v>
      </c>
      <c r="H189" s="64">
        <f t="shared" si="22"/>
        <v>0</v>
      </c>
    </row>
    <row r="190" spans="1:8">
      <c r="A190" s="66" t="e">
        <f>#REF!</f>
        <v>#REF!</v>
      </c>
      <c r="B190" s="62" t="e">
        <f t="shared" si="19"/>
        <v>#VALUE!</v>
      </c>
      <c r="C190" s="62" t="s">
        <v>101</v>
      </c>
      <c r="D190" s="63">
        <f t="shared" si="18"/>
        <v>0</v>
      </c>
      <c r="E190" s="83">
        <f t="shared" si="20"/>
        <v>0</v>
      </c>
      <c r="F190" s="85">
        <f t="shared" si="21"/>
        <v>0</v>
      </c>
      <c r="G190" s="64" t="s">
        <v>8</v>
      </c>
      <c r="H190" s="64">
        <f t="shared" si="22"/>
        <v>0</v>
      </c>
    </row>
    <row r="191" spans="1:8">
      <c r="A191" s="66" t="e">
        <f>#REF!</f>
        <v>#REF!</v>
      </c>
      <c r="B191" s="62" t="e">
        <f t="shared" si="19"/>
        <v>#VALUE!</v>
      </c>
      <c r="C191" s="62" t="s">
        <v>101</v>
      </c>
      <c r="D191" s="63">
        <f t="shared" si="18"/>
        <v>0</v>
      </c>
      <c r="E191" s="83">
        <f t="shared" si="20"/>
        <v>0</v>
      </c>
      <c r="F191" s="85">
        <f t="shared" si="21"/>
        <v>0</v>
      </c>
      <c r="G191" s="64" t="s">
        <v>8</v>
      </c>
      <c r="H191" s="64">
        <f t="shared" si="22"/>
        <v>0</v>
      </c>
    </row>
    <row r="192" spans="1:8">
      <c r="A192" s="66" t="e">
        <f>#REF!</f>
        <v>#REF!</v>
      </c>
      <c r="B192" s="62" t="e">
        <f t="shared" si="19"/>
        <v>#VALUE!</v>
      </c>
      <c r="C192" s="62" t="s">
        <v>101</v>
      </c>
      <c r="D192" s="63">
        <f t="shared" si="18"/>
        <v>0</v>
      </c>
      <c r="E192" s="83">
        <f t="shared" si="20"/>
        <v>0</v>
      </c>
      <c r="F192" s="85">
        <f t="shared" si="21"/>
        <v>0</v>
      </c>
      <c r="G192" s="64" t="s">
        <v>8</v>
      </c>
      <c r="H192" s="64">
        <f t="shared" si="22"/>
        <v>0</v>
      </c>
    </row>
    <row r="193" spans="1:8">
      <c r="A193" s="66" t="e">
        <f>#REF!</f>
        <v>#REF!</v>
      </c>
      <c r="B193" s="62" t="e">
        <f t="shared" si="19"/>
        <v>#VALUE!</v>
      </c>
      <c r="C193" s="62" t="s">
        <v>101</v>
      </c>
      <c r="D193" s="63">
        <f t="shared" si="18"/>
        <v>0</v>
      </c>
      <c r="E193" s="83">
        <f t="shared" si="20"/>
        <v>0</v>
      </c>
      <c r="F193" s="85">
        <f t="shared" si="21"/>
        <v>0</v>
      </c>
      <c r="G193" s="64" t="s">
        <v>8</v>
      </c>
      <c r="H193" s="64">
        <f t="shared" si="22"/>
        <v>0</v>
      </c>
    </row>
    <row r="194" spans="1:8">
      <c r="A194" s="66" t="e">
        <f>#REF!</f>
        <v>#REF!</v>
      </c>
      <c r="B194" s="62" t="e">
        <f t="shared" si="19"/>
        <v>#VALUE!</v>
      </c>
      <c r="C194" s="62" t="s">
        <v>101</v>
      </c>
      <c r="D194" s="63">
        <f t="shared" si="18"/>
        <v>0</v>
      </c>
      <c r="E194" s="83">
        <f t="shared" si="20"/>
        <v>0</v>
      </c>
      <c r="F194" s="85">
        <f t="shared" si="21"/>
        <v>0</v>
      </c>
      <c r="G194" s="64" t="s">
        <v>8</v>
      </c>
      <c r="H194" s="64">
        <f t="shared" si="22"/>
        <v>0</v>
      </c>
    </row>
    <row r="195" spans="1:8">
      <c r="A195" s="66" t="e">
        <f>#REF!</f>
        <v>#REF!</v>
      </c>
      <c r="B195" s="62" t="e">
        <f t="shared" si="19"/>
        <v>#VALUE!</v>
      </c>
      <c r="C195" s="62" t="s">
        <v>101</v>
      </c>
      <c r="D195" s="63">
        <f t="shared" si="18"/>
        <v>0</v>
      </c>
      <c r="E195" s="83">
        <f t="shared" si="20"/>
        <v>0</v>
      </c>
      <c r="F195" s="85">
        <f t="shared" si="21"/>
        <v>0</v>
      </c>
      <c r="G195" s="64" t="s">
        <v>8</v>
      </c>
      <c r="H195" s="64">
        <f t="shared" si="22"/>
        <v>0</v>
      </c>
    </row>
    <row r="196" spans="1:8">
      <c r="A196" s="66" t="e">
        <f>#REF!</f>
        <v>#REF!</v>
      </c>
      <c r="B196" s="62" t="e">
        <f t="shared" si="19"/>
        <v>#VALUE!</v>
      </c>
      <c r="C196" s="62" t="s">
        <v>101</v>
      </c>
      <c r="D196" s="63">
        <f t="shared" si="18"/>
        <v>0</v>
      </c>
      <c r="E196" s="83">
        <f t="shared" si="20"/>
        <v>0</v>
      </c>
      <c r="F196" s="85">
        <f t="shared" si="21"/>
        <v>0</v>
      </c>
      <c r="G196" s="64" t="s">
        <v>8</v>
      </c>
      <c r="H196" s="64">
        <f t="shared" si="22"/>
        <v>0</v>
      </c>
    </row>
    <row r="197" spans="1:8">
      <c r="A197" s="66" t="e">
        <f>#REF!</f>
        <v>#REF!</v>
      </c>
      <c r="B197" s="62" t="e">
        <f t="shared" si="19"/>
        <v>#VALUE!</v>
      </c>
      <c r="C197" s="62" t="s">
        <v>101</v>
      </c>
      <c r="D197" s="63">
        <f t="shared" si="18"/>
        <v>0</v>
      </c>
      <c r="E197" s="83">
        <f t="shared" si="20"/>
        <v>0</v>
      </c>
      <c r="F197" s="85">
        <f t="shared" si="21"/>
        <v>0</v>
      </c>
      <c r="G197" s="64" t="s">
        <v>8</v>
      </c>
      <c r="H197" s="64">
        <f t="shared" si="22"/>
        <v>0</v>
      </c>
    </row>
    <row r="198" spans="1:8">
      <c r="A198" s="66" t="e">
        <f>#REF!</f>
        <v>#REF!</v>
      </c>
      <c r="B198" s="62" t="e">
        <f t="shared" si="19"/>
        <v>#VALUE!</v>
      </c>
      <c r="C198" s="62" t="s">
        <v>101</v>
      </c>
      <c r="D198" s="63">
        <f t="shared" si="18"/>
        <v>0</v>
      </c>
      <c r="E198" s="83">
        <f t="shared" si="20"/>
        <v>0</v>
      </c>
      <c r="F198" s="85">
        <f t="shared" si="21"/>
        <v>0</v>
      </c>
      <c r="G198" s="64" t="s">
        <v>8</v>
      </c>
      <c r="H198" s="64">
        <f t="shared" si="22"/>
        <v>0</v>
      </c>
    </row>
    <row r="199" spans="1:8">
      <c r="A199" s="66" t="e">
        <f>#REF!</f>
        <v>#REF!</v>
      </c>
      <c r="B199" s="62" t="e">
        <f t="shared" si="19"/>
        <v>#VALUE!</v>
      </c>
      <c r="C199" s="62" t="s">
        <v>101</v>
      </c>
      <c r="D199" s="63">
        <f t="shared" si="18"/>
        <v>0</v>
      </c>
      <c r="E199" s="83">
        <f t="shared" si="20"/>
        <v>0</v>
      </c>
      <c r="F199" s="85">
        <f t="shared" si="21"/>
        <v>0</v>
      </c>
      <c r="G199" s="64" t="s">
        <v>8</v>
      </c>
      <c r="H199" s="64">
        <f t="shared" si="22"/>
        <v>0</v>
      </c>
    </row>
    <row r="200" spans="1:8">
      <c r="A200" s="66" t="e">
        <f>#REF!</f>
        <v>#REF!</v>
      </c>
      <c r="B200" s="62" t="e">
        <f t="shared" si="19"/>
        <v>#VALUE!</v>
      </c>
      <c r="C200" s="62" t="s">
        <v>101</v>
      </c>
      <c r="D200" s="63">
        <f t="shared" si="18"/>
        <v>0</v>
      </c>
      <c r="E200" s="83">
        <f t="shared" si="20"/>
        <v>0</v>
      </c>
      <c r="F200" s="85">
        <f t="shared" si="21"/>
        <v>0</v>
      </c>
      <c r="G200" s="64" t="s">
        <v>8</v>
      </c>
      <c r="H200" s="64">
        <f t="shared" si="22"/>
        <v>0</v>
      </c>
    </row>
    <row r="201" spans="1:8">
      <c r="A201" s="66" t="e">
        <f>#REF!</f>
        <v>#REF!</v>
      </c>
      <c r="B201" s="62" t="e">
        <f t="shared" si="19"/>
        <v>#VALUE!</v>
      </c>
      <c r="C201" s="62" t="s">
        <v>101</v>
      </c>
      <c r="D201" s="63">
        <f t="shared" si="18"/>
        <v>0</v>
      </c>
      <c r="E201" s="83">
        <f t="shared" si="20"/>
        <v>0</v>
      </c>
      <c r="F201" s="85">
        <f t="shared" si="21"/>
        <v>0</v>
      </c>
      <c r="G201" s="64" t="s">
        <v>8</v>
      </c>
      <c r="H201" s="64">
        <f t="shared" si="22"/>
        <v>0</v>
      </c>
    </row>
    <row r="202" spans="1:8">
      <c r="A202" s="66" t="e">
        <f>#REF!</f>
        <v>#REF!</v>
      </c>
      <c r="B202" s="62" t="e">
        <f t="shared" si="19"/>
        <v>#VALUE!</v>
      </c>
      <c r="C202" s="62" t="s">
        <v>101</v>
      </c>
      <c r="D202" s="63">
        <f t="shared" si="18"/>
        <v>0</v>
      </c>
      <c r="E202" s="83">
        <f t="shared" si="20"/>
        <v>0</v>
      </c>
      <c r="F202" s="85">
        <f t="shared" si="21"/>
        <v>0</v>
      </c>
      <c r="G202" s="64" t="s">
        <v>8</v>
      </c>
      <c r="H202" s="64">
        <f t="shared" si="22"/>
        <v>0</v>
      </c>
    </row>
    <row r="203" spans="1:8">
      <c r="A203" s="66" t="e">
        <f>#REF!</f>
        <v>#REF!</v>
      </c>
      <c r="B203" s="62" t="e">
        <f t="shared" si="19"/>
        <v>#VALUE!</v>
      </c>
      <c r="C203" s="62" t="s">
        <v>101</v>
      </c>
      <c r="D203" s="63">
        <f t="shared" si="18"/>
        <v>0</v>
      </c>
      <c r="E203" s="83">
        <f t="shared" si="20"/>
        <v>0</v>
      </c>
      <c r="F203" s="85">
        <f t="shared" si="21"/>
        <v>0</v>
      </c>
      <c r="G203" s="64" t="s">
        <v>8</v>
      </c>
      <c r="H203" s="64">
        <f t="shared" si="22"/>
        <v>0</v>
      </c>
    </row>
    <row r="204" spans="1:8">
      <c r="A204" s="66" t="e">
        <f>#REF!</f>
        <v>#REF!</v>
      </c>
      <c r="B204" s="62" t="e">
        <f t="shared" si="19"/>
        <v>#VALUE!</v>
      </c>
      <c r="C204" s="62" t="s">
        <v>101</v>
      </c>
      <c r="D204" s="63">
        <f t="shared" si="18"/>
        <v>0</v>
      </c>
      <c r="E204" s="83">
        <f t="shared" si="20"/>
        <v>0</v>
      </c>
      <c r="F204" s="85">
        <f t="shared" si="21"/>
        <v>0</v>
      </c>
      <c r="G204" s="64" t="s">
        <v>8</v>
      </c>
      <c r="H204" s="64">
        <f t="shared" si="22"/>
        <v>0</v>
      </c>
    </row>
    <row r="205" spans="1:8">
      <c r="A205" s="66" t="e">
        <f>#REF!</f>
        <v>#REF!</v>
      </c>
      <c r="B205" s="62" t="e">
        <f t="shared" si="19"/>
        <v>#VALUE!</v>
      </c>
      <c r="C205" s="62" t="s">
        <v>101</v>
      </c>
      <c r="D205" s="63">
        <f t="shared" si="18"/>
        <v>0</v>
      </c>
      <c r="E205" s="83">
        <f t="shared" si="20"/>
        <v>0</v>
      </c>
      <c r="F205" s="85">
        <f t="shared" si="21"/>
        <v>0</v>
      </c>
      <c r="G205" s="64" t="s">
        <v>8</v>
      </c>
      <c r="H205" s="64">
        <f t="shared" si="22"/>
        <v>0</v>
      </c>
    </row>
    <row r="206" spans="1:8">
      <c r="A206" s="66" t="e">
        <f>#REF!</f>
        <v>#REF!</v>
      </c>
      <c r="B206" s="62" t="e">
        <f t="shared" si="19"/>
        <v>#VALUE!</v>
      </c>
      <c r="C206" s="62" t="s">
        <v>101</v>
      </c>
      <c r="D206" s="63">
        <f t="shared" ref="D206:D240" si="23">L206</f>
        <v>0</v>
      </c>
      <c r="E206" s="83">
        <f t="shared" si="20"/>
        <v>0</v>
      </c>
      <c r="F206" s="85">
        <f t="shared" si="21"/>
        <v>0</v>
      </c>
      <c r="G206" s="64" t="s">
        <v>8</v>
      </c>
      <c r="H206" s="64">
        <f t="shared" si="22"/>
        <v>0</v>
      </c>
    </row>
    <row r="207" spans="1:8">
      <c r="A207" s="66" t="e">
        <f>#REF!</f>
        <v>#REF!</v>
      </c>
      <c r="B207" s="62" t="e">
        <f t="shared" si="19"/>
        <v>#VALUE!</v>
      </c>
      <c r="C207" s="62" t="s">
        <v>101</v>
      </c>
      <c r="D207" s="63">
        <f t="shared" si="23"/>
        <v>0</v>
      </c>
      <c r="E207" s="83">
        <f t="shared" si="20"/>
        <v>0</v>
      </c>
      <c r="F207" s="85">
        <f t="shared" si="21"/>
        <v>0</v>
      </c>
      <c r="G207" s="64" t="s">
        <v>8</v>
      </c>
      <c r="H207" s="64">
        <f t="shared" si="22"/>
        <v>0</v>
      </c>
    </row>
    <row r="208" spans="1:8">
      <c r="A208" s="66" t="e">
        <f>#REF!</f>
        <v>#REF!</v>
      </c>
      <c r="B208" s="62" t="e">
        <f t="shared" si="19"/>
        <v>#VALUE!</v>
      </c>
      <c r="C208" s="62" t="s">
        <v>101</v>
      </c>
      <c r="D208" s="63">
        <f t="shared" si="23"/>
        <v>0</v>
      </c>
      <c r="E208" s="83">
        <f t="shared" si="20"/>
        <v>0</v>
      </c>
      <c r="F208" s="85">
        <f t="shared" si="21"/>
        <v>0</v>
      </c>
      <c r="G208" s="64" t="s">
        <v>8</v>
      </c>
      <c r="H208" s="64">
        <f t="shared" si="22"/>
        <v>0</v>
      </c>
    </row>
    <row r="209" spans="1:8">
      <c r="A209" s="66" t="e">
        <f>#REF!</f>
        <v>#REF!</v>
      </c>
      <c r="B209" s="62" t="e">
        <f t="shared" si="19"/>
        <v>#VALUE!</v>
      </c>
      <c r="C209" s="62" t="s">
        <v>101</v>
      </c>
      <c r="D209" s="63">
        <f t="shared" si="23"/>
        <v>0</v>
      </c>
      <c r="E209" s="83">
        <f t="shared" si="20"/>
        <v>0</v>
      </c>
      <c r="F209" s="85">
        <f t="shared" si="21"/>
        <v>0</v>
      </c>
      <c r="G209" s="64" t="s">
        <v>8</v>
      </c>
      <c r="H209" s="64">
        <f t="shared" si="22"/>
        <v>0</v>
      </c>
    </row>
    <row r="210" spans="1:8">
      <c r="A210" s="66" t="e">
        <f>#REF!</f>
        <v>#REF!</v>
      </c>
      <c r="B210" s="62" t="e">
        <f t="shared" si="19"/>
        <v>#VALUE!</v>
      </c>
      <c r="C210" s="62" t="s">
        <v>101</v>
      </c>
      <c r="D210" s="63">
        <f t="shared" si="23"/>
        <v>0</v>
      </c>
      <c r="E210" s="83">
        <f t="shared" si="20"/>
        <v>0</v>
      </c>
      <c r="F210" s="85">
        <f t="shared" si="21"/>
        <v>0</v>
      </c>
      <c r="G210" s="64" t="s">
        <v>8</v>
      </c>
      <c r="H210" s="64">
        <f t="shared" si="22"/>
        <v>0</v>
      </c>
    </row>
    <row r="211" spans="1:8">
      <c r="A211" s="66" t="e">
        <f>#REF!</f>
        <v>#REF!</v>
      </c>
      <c r="B211" s="62" t="e">
        <f t="shared" si="19"/>
        <v>#VALUE!</v>
      </c>
      <c r="C211" s="62" t="s">
        <v>101</v>
      </c>
      <c r="D211" s="63">
        <f t="shared" si="23"/>
        <v>0</v>
      </c>
      <c r="E211" s="83">
        <f t="shared" si="20"/>
        <v>0</v>
      </c>
      <c r="F211" s="85">
        <f t="shared" si="21"/>
        <v>0</v>
      </c>
      <c r="G211" s="64" t="s">
        <v>8</v>
      </c>
      <c r="H211" s="64">
        <f t="shared" si="22"/>
        <v>0</v>
      </c>
    </row>
    <row r="212" spans="1:8">
      <c r="A212" s="66" t="e">
        <f>#REF!</f>
        <v>#REF!</v>
      </c>
      <c r="B212" s="62" t="e">
        <f t="shared" si="19"/>
        <v>#VALUE!</v>
      </c>
      <c r="C212" s="62" t="s">
        <v>101</v>
      </c>
      <c r="D212" s="63">
        <f t="shared" si="23"/>
        <v>0</v>
      </c>
      <c r="E212" s="83">
        <f t="shared" si="20"/>
        <v>0</v>
      </c>
      <c r="F212" s="85">
        <f t="shared" si="21"/>
        <v>0</v>
      </c>
      <c r="G212" s="64" t="s">
        <v>8</v>
      </c>
      <c r="H212" s="64">
        <f t="shared" si="22"/>
        <v>0</v>
      </c>
    </row>
    <row r="213" spans="1:8">
      <c r="A213" s="66" t="e">
        <f>#REF!</f>
        <v>#REF!</v>
      </c>
      <c r="B213" s="62" t="e">
        <f t="shared" si="19"/>
        <v>#VALUE!</v>
      </c>
      <c r="C213" s="62" t="s">
        <v>101</v>
      </c>
      <c r="D213" s="63">
        <f t="shared" si="23"/>
        <v>0</v>
      </c>
      <c r="E213" s="83">
        <f t="shared" si="20"/>
        <v>0</v>
      </c>
      <c r="F213" s="85">
        <f t="shared" si="21"/>
        <v>0</v>
      </c>
      <c r="G213" s="64" t="s">
        <v>8</v>
      </c>
      <c r="H213" s="64">
        <f t="shared" si="22"/>
        <v>0</v>
      </c>
    </row>
    <row r="214" spans="1:8">
      <c r="A214" s="66" t="e">
        <f>#REF!</f>
        <v>#REF!</v>
      </c>
      <c r="B214" s="62" t="e">
        <f t="shared" si="19"/>
        <v>#VALUE!</v>
      </c>
      <c r="C214" s="62" t="s">
        <v>101</v>
      </c>
      <c r="D214" s="63">
        <f t="shared" si="23"/>
        <v>0</v>
      </c>
      <c r="E214" s="83">
        <f t="shared" si="20"/>
        <v>0</v>
      </c>
      <c r="F214" s="85">
        <f t="shared" si="21"/>
        <v>0</v>
      </c>
      <c r="G214" s="64" t="s">
        <v>8</v>
      </c>
      <c r="H214" s="64">
        <f t="shared" si="22"/>
        <v>0</v>
      </c>
    </row>
    <row r="215" spans="1:8">
      <c r="A215" s="66" t="e">
        <f>#REF!</f>
        <v>#REF!</v>
      </c>
      <c r="B215" s="62" t="e">
        <f t="shared" si="19"/>
        <v>#VALUE!</v>
      </c>
      <c r="C215" s="62" t="s">
        <v>101</v>
      </c>
      <c r="D215" s="63">
        <f t="shared" si="23"/>
        <v>0</v>
      </c>
      <c r="E215" s="83">
        <f t="shared" si="20"/>
        <v>0</v>
      </c>
      <c r="F215" s="85">
        <f t="shared" si="21"/>
        <v>0</v>
      </c>
      <c r="G215" s="64" t="s">
        <v>8</v>
      </c>
      <c r="H215" s="64">
        <f t="shared" si="22"/>
        <v>0</v>
      </c>
    </row>
    <row r="216" spans="1:8">
      <c r="A216" s="66" t="e">
        <f>#REF!</f>
        <v>#REF!</v>
      </c>
      <c r="B216" s="62" t="e">
        <f t="shared" si="19"/>
        <v>#VALUE!</v>
      </c>
      <c r="C216" s="62" t="s">
        <v>101</v>
      </c>
      <c r="D216" s="63">
        <f t="shared" si="23"/>
        <v>0</v>
      </c>
      <c r="E216" s="83">
        <f t="shared" si="20"/>
        <v>0</v>
      </c>
      <c r="F216" s="85">
        <f>(D216*E216)</f>
        <v>0</v>
      </c>
      <c r="G216" s="64" t="s">
        <v>8</v>
      </c>
      <c r="H216" s="64">
        <f t="shared" si="22"/>
        <v>0</v>
      </c>
    </row>
    <row r="217" spans="1:8">
      <c r="A217" s="66" t="e">
        <f>#REF!</f>
        <v>#REF!</v>
      </c>
      <c r="B217" s="62" t="e">
        <f t="shared" si="19"/>
        <v>#VALUE!</v>
      </c>
      <c r="C217" s="62" t="s">
        <v>101</v>
      </c>
      <c r="D217" s="63">
        <f t="shared" si="23"/>
        <v>0</v>
      </c>
      <c r="E217" s="83">
        <f t="shared" si="20"/>
        <v>0</v>
      </c>
      <c r="F217" s="85">
        <f t="shared" si="21"/>
        <v>0</v>
      </c>
      <c r="G217" s="64" t="s">
        <v>8</v>
      </c>
      <c r="H217" s="64">
        <f>Q217</f>
        <v>0</v>
      </c>
    </row>
    <row r="218" spans="1:8">
      <c r="A218" s="66" t="e">
        <f>#REF!</f>
        <v>#REF!</v>
      </c>
      <c r="B218" s="62" t="e">
        <f t="shared" si="19"/>
        <v>#VALUE!</v>
      </c>
      <c r="C218" s="62" t="s">
        <v>101</v>
      </c>
      <c r="D218" s="63">
        <f t="shared" si="23"/>
        <v>0</v>
      </c>
      <c r="E218" s="83">
        <f t="shared" si="20"/>
        <v>0</v>
      </c>
      <c r="F218" s="85">
        <f t="shared" si="21"/>
        <v>0</v>
      </c>
      <c r="G218" s="64" t="s">
        <v>8</v>
      </c>
      <c r="H218" s="64">
        <f t="shared" si="22"/>
        <v>0</v>
      </c>
    </row>
    <row r="219" spans="1:8">
      <c r="A219" s="66" t="e">
        <f>#REF!</f>
        <v>#REF!</v>
      </c>
      <c r="B219" s="62" t="e">
        <f t="shared" si="19"/>
        <v>#VALUE!</v>
      </c>
      <c r="C219" s="62" t="s">
        <v>101</v>
      </c>
      <c r="D219" s="63">
        <f t="shared" si="23"/>
        <v>0</v>
      </c>
      <c r="E219" s="83">
        <f t="shared" si="20"/>
        <v>0</v>
      </c>
      <c r="F219" s="85">
        <f t="shared" si="21"/>
        <v>0</v>
      </c>
      <c r="G219" s="64" t="s">
        <v>8</v>
      </c>
      <c r="H219" s="64">
        <f t="shared" si="22"/>
        <v>0</v>
      </c>
    </row>
    <row r="220" spans="1:8">
      <c r="A220" s="66" t="e">
        <f>#REF!</f>
        <v>#REF!</v>
      </c>
      <c r="B220" s="62" t="e">
        <f t="shared" si="19"/>
        <v>#VALUE!</v>
      </c>
      <c r="C220" s="62" t="s">
        <v>101</v>
      </c>
      <c r="D220" s="63">
        <f t="shared" si="23"/>
        <v>0</v>
      </c>
      <c r="E220" s="83">
        <f t="shared" si="20"/>
        <v>0</v>
      </c>
      <c r="F220" s="85">
        <f t="shared" si="21"/>
        <v>0</v>
      </c>
      <c r="G220" s="64" t="s">
        <v>8</v>
      </c>
      <c r="H220" s="64">
        <f t="shared" si="22"/>
        <v>0</v>
      </c>
    </row>
    <row r="221" spans="1:8">
      <c r="A221" s="66" t="e">
        <f>#REF!</f>
        <v>#REF!</v>
      </c>
      <c r="B221" s="62" t="e">
        <f t="shared" si="19"/>
        <v>#VALUE!</v>
      </c>
      <c r="C221" s="62" t="s">
        <v>101</v>
      </c>
      <c r="D221" s="63">
        <f t="shared" si="23"/>
        <v>0</v>
      </c>
      <c r="E221" s="83">
        <f t="shared" si="20"/>
        <v>0</v>
      </c>
      <c r="F221" s="85">
        <f t="shared" si="21"/>
        <v>0</v>
      </c>
      <c r="G221" s="64" t="s">
        <v>8</v>
      </c>
      <c r="H221" s="64">
        <f t="shared" si="22"/>
        <v>0</v>
      </c>
    </row>
    <row r="222" spans="1:8">
      <c r="A222" s="66" t="e">
        <f>#REF!</f>
        <v>#REF!</v>
      </c>
      <c r="B222" s="62" t="e">
        <f t="shared" si="19"/>
        <v>#VALUE!</v>
      </c>
      <c r="C222" s="62" t="s">
        <v>101</v>
      </c>
      <c r="D222" s="63">
        <f t="shared" si="23"/>
        <v>0</v>
      </c>
      <c r="E222" s="83">
        <f t="shared" si="20"/>
        <v>0</v>
      </c>
      <c r="F222" s="85">
        <f t="shared" si="21"/>
        <v>0</v>
      </c>
      <c r="G222" s="64" t="s">
        <v>8</v>
      </c>
      <c r="H222" s="64">
        <f t="shared" si="22"/>
        <v>0</v>
      </c>
    </row>
    <row r="223" spans="1:8">
      <c r="A223" s="66" t="e">
        <f>#REF!</f>
        <v>#REF!</v>
      </c>
      <c r="B223" s="62" t="e">
        <f t="shared" si="19"/>
        <v>#VALUE!</v>
      </c>
      <c r="C223" s="62" t="s">
        <v>101</v>
      </c>
      <c r="D223" s="63">
        <f t="shared" si="23"/>
        <v>0</v>
      </c>
      <c r="E223" s="83">
        <f t="shared" si="20"/>
        <v>0</v>
      </c>
      <c r="F223" s="85">
        <f t="shared" si="21"/>
        <v>0</v>
      </c>
      <c r="G223" s="64" t="s">
        <v>8</v>
      </c>
      <c r="H223" s="64">
        <f t="shared" si="22"/>
        <v>0</v>
      </c>
    </row>
    <row r="224" spans="1:8">
      <c r="A224" s="66" t="e">
        <f>#REF!</f>
        <v>#REF!</v>
      </c>
      <c r="B224" s="62" t="e">
        <f t="shared" si="19"/>
        <v>#VALUE!</v>
      </c>
      <c r="C224" s="62" t="s">
        <v>101</v>
      </c>
      <c r="D224" s="63">
        <f t="shared" si="23"/>
        <v>0</v>
      </c>
      <c r="E224" s="83">
        <f t="shared" si="20"/>
        <v>0</v>
      </c>
      <c r="F224" s="85">
        <f t="shared" si="21"/>
        <v>0</v>
      </c>
      <c r="G224" s="64" t="s">
        <v>8</v>
      </c>
      <c r="H224" s="64">
        <f t="shared" si="22"/>
        <v>0</v>
      </c>
    </row>
    <row r="225" spans="1:8">
      <c r="A225" s="66" t="e">
        <f>#REF!</f>
        <v>#REF!</v>
      </c>
      <c r="B225" s="62" t="e">
        <f t="shared" si="19"/>
        <v>#VALUE!</v>
      </c>
      <c r="C225" s="62" t="s">
        <v>101</v>
      </c>
      <c r="D225" s="63">
        <f t="shared" si="23"/>
        <v>0</v>
      </c>
      <c r="E225" s="83">
        <f t="shared" si="20"/>
        <v>0</v>
      </c>
      <c r="F225" s="85">
        <f t="shared" si="21"/>
        <v>0</v>
      </c>
      <c r="G225" s="64" t="s">
        <v>8</v>
      </c>
      <c r="H225" s="64">
        <f t="shared" si="22"/>
        <v>0</v>
      </c>
    </row>
    <row r="226" spans="1:8">
      <c r="A226" s="66" t="e">
        <f>#REF!</f>
        <v>#REF!</v>
      </c>
      <c r="B226" s="62" t="e">
        <f t="shared" si="19"/>
        <v>#VALUE!</v>
      </c>
      <c r="C226" s="62" t="s">
        <v>101</v>
      </c>
      <c r="D226" s="63">
        <f t="shared" si="23"/>
        <v>0</v>
      </c>
      <c r="E226" s="83">
        <f t="shared" si="20"/>
        <v>0</v>
      </c>
      <c r="F226" s="85">
        <f t="shared" si="21"/>
        <v>0</v>
      </c>
      <c r="G226" s="64" t="s">
        <v>8</v>
      </c>
      <c r="H226" s="64">
        <f t="shared" si="22"/>
        <v>0</v>
      </c>
    </row>
    <row r="227" spans="1:8">
      <c r="A227" s="66" t="e">
        <f>#REF!</f>
        <v>#REF!</v>
      </c>
      <c r="B227" s="62" t="e">
        <f t="shared" si="19"/>
        <v>#VALUE!</v>
      </c>
      <c r="C227" s="62" t="s">
        <v>101</v>
      </c>
      <c r="D227" s="63">
        <f t="shared" si="23"/>
        <v>0</v>
      </c>
      <c r="E227" s="83">
        <f t="shared" si="20"/>
        <v>0</v>
      </c>
      <c r="F227" s="85">
        <f t="shared" si="21"/>
        <v>0</v>
      </c>
      <c r="G227" s="64" t="s">
        <v>8</v>
      </c>
      <c r="H227" s="64">
        <f t="shared" si="22"/>
        <v>0</v>
      </c>
    </row>
    <row r="228" spans="1:8">
      <c r="A228" s="66" t="e">
        <f>#REF!</f>
        <v>#REF!</v>
      </c>
      <c r="B228" s="62" t="e">
        <f t="shared" si="19"/>
        <v>#VALUE!</v>
      </c>
      <c r="C228" s="62" t="s">
        <v>101</v>
      </c>
      <c r="D228" s="63">
        <f t="shared" si="23"/>
        <v>0</v>
      </c>
      <c r="E228" s="83">
        <f t="shared" si="20"/>
        <v>0</v>
      </c>
      <c r="F228" s="85">
        <f t="shared" si="21"/>
        <v>0</v>
      </c>
      <c r="G228" s="64" t="s">
        <v>8</v>
      </c>
      <c r="H228" s="64">
        <f t="shared" si="22"/>
        <v>0</v>
      </c>
    </row>
    <row r="229" spans="1:8">
      <c r="A229" s="66" t="e">
        <f>#REF!</f>
        <v>#REF!</v>
      </c>
      <c r="B229" s="62" t="e">
        <f t="shared" si="19"/>
        <v>#VALUE!</v>
      </c>
      <c r="C229" s="62" t="s">
        <v>101</v>
      </c>
      <c r="D229" s="63">
        <f t="shared" si="23"/>
        <v>0</v>
      </c>
      <c r="E229" s="83">
        <f t="shared" si="20"/>
        <v>0</v>
      </c>
      <c r="F229" s="85">
        <f t="shared" si="21"/>
        <v>0</v>
      </c>
      <c r="G229" s="64" t="s">
        <v>8</v>
      </c>
      <c r="H229" s="64">
        <f t="shared" si="22"/>
        <v>0</v>
      </c>
    </row>
    <row r="230" spans="1:8">
      <c r="A230" s="66" t="e">
        <f>#REF!</f>
        <v>#REF!</v>
      </c>
      <c r="B230" s="62" t="e">
        <f t="shared" si="19"/>
        <v>#VALUE!</v>
      </c>
      <c r="C230" s="62" t="s">
        <v>101</v>
      </c>
      <c r="D230" s="63">
        <f t="shared" si="23"/>
        <v>0</v>
      </c>
      <c r="E230" s="83">
        <f t="shared" si="20"/>
        <v>0</v>
      </c>
      <c r="F230" s="85">
        <f t="shared" si="21"/>
        <v>0</v>
      </c>
      <c r="G230" s="64" t="s">
        <v>8</v>
      </c>
      <c r="H230" s="64">
        <f t="shared" si="22"/>
        <v>0</v>
      </c>
    </row>
    <row r="231" spans="1:8">
      <c r="A231" s="66" t="e">
        <f>#REF!</f>
        <v>#REF!</v>
      </c>
      <c r="B231" s="62" t="e">
        <f t="shared" si="19"/>
        <v>#VALUE!</v>
      </c>
      <c r="C231" s="62" t="s">
        <v>101</v>
      </c>
      <c r="D231" s="63">
        <f t="shared" si="23"/>
        <v>0</v>
      </c>
      <c r="E231" s="83">
        <f t="shared" ref="E231:E240" si="24">M231</f>
        <v>0</v>
      </c>
      <c r="F231" s="85">
        <f t="shared" si="21"/>
        <v>0</v>
      </c>
      <c r="G231" s="64" t="s">
        <v>8</v>
      </c>
      <c r="H231" s="64">
        <f t="shared" si="22"/>
        <v>0</v>
      </c>
    </row>
    <row r="232" spans="1:8">
      <c r="A232" s="66" t="e">
        <f>#REF!</f>
        <v>#REF!</v>
      </c>
      <c r="B232" s="62" t="e">
        <f t="shared" si="19"/>
        <v>#VALUE!</v>
      </c>
      <c r="C232" s="62" t="s">
        <v>101</v>
      </c>
      <c r="D232" s="63">
        <f t="shared" si="23"/>
        <v>0</v>
      </c>
      <c r="E232" s="83">
        <f t="shared" si="24"/>
        <v>0</v>
      </c>
      <c r="F232" s="85">
        <f t="shared" si="21"/>
        <v>0</v>
      </c>
      <c r="G232" s="64" t="s">
        <v>8</v>
      </c>
      <c r="H232" s="64">
        <f t="shared" si="22"/>
        <v>0</v>
      </c>
    </row>
    <row r="233" spans="1:8">
      <c r="A233" s="66" t="e">
        <f>#REF!</f>
        <v>#REF!</v>
      </c>
      <c r="B233" s="62" t="e">
        <f t="shared" si="19"/>
        <v>#VALUE!</v>
      </c>
      <c r="C233" s="62" t="s">
        <v>101</v>
      </c>
      <c r="D233" s="63">
        <f t="shared" si="23"/>
        <v>0</v>
      </c>
      <c r="E233" s="83">
        <f t="shared" si="24"/>
        <v>0</v>
      </c>
      <c r="F233" s="85">
        <f t="shared" si="21"/>
        <v>0</v>
      </c>
      <c r="G233" s="64" t="s">
        <v>8</v>
      </c>
      <c r="H233" s="64">
        <f t="shared" si="22"/>
        <v>0</v>
      </c>
    </row>
    <row r="234" spans="1:8">
      <c r="A234" s="66" t="e">
        <f>#REF!</f>
        <v>#REF!</v>
      </c>
      <c r="B234" s="62" t="e">
        <f t="shared" si="19"/>
        <v>#VALUE!</v>
      </c>
      <c r="C234" s="62" t="s">
        <v>101</v>
      </c>
      <c r="D234" s="63">
        <f t="shared" si="23"/>
        <v>0</v>
      </c>
      <c r="E234" s="83">
        <f t="shared" si="24"/>
        <v>0</v>
      </c>
      <c r="F234" s="85">
        <f t="shared" si="21"/>
        <v>0</v>
      </c>
      <c r="G234" s="64" t="s">
        <v>8</v>
      </c>
      <c r="H234" s="64">
        <f t="shared" si="22"/>
        <v>0</v>
      </c>
    </row>
    <row r="235" spans="1:8">
      <c r="A235" s="66" t="e">
        <f>#REF!</f>
        <v>#REF!</v>
      </c>
      <c r="B235" s="62" t="e">
        <f t="shared" si="19"/>
        <v>#VALUE!</v>
      </c>
      <c r="C235" s="62" t="s">
        <v>101</v>
      </c>
      <c r="D235" s="63">
        <f t="shared" si="23"/>
        <v>0</v>
      </c>
      <c r="E235" s="83">
        <f t="shared" si="24"/>
        <v>0</v>
      </c>
      <c r="F235" s="85">
        <f t="shared" si="21"/>
        <v>0</v>
      </c>
      <c r="G235" s="64" t="s">
        <v>8</v>
      </c>
      <c r="H235" s="64">
        <f t="shared" si="22"/>
        <v>0</v>
      </c>
    </row>
    <row r="236" spans="1:8">
      <c r="A236" s="66" t="e">
        <f>#REF!</f>
        <v>#REF!</v>
      </c>
      <c r="B236" s="62" t="e">
        <f t="shared" si="19"/>
        <v>#VALUE!</v>
      </c>
      <c r="C236" s="62" t="s">
        <v>101</v>
      </c>
      <c r="D236" s="63">
        <f t="shared" si="23"/>
        <v>0</v>
      </c>
      <c r="E236" s="83">
        <f t="shared" si="24"/>
        <v>0</v>
      </c>
      <c r="F236" s="85">
        <f t="shared" si="21"/>
        <v>0</v>
      </c>
      <c r="G236" s="64" t="s">
        <v>8</v>
      </c>
      <c r="H236" s="64">
        <f t="shared" si="22"/>
        <v>0</v>
      </c>
    </row>
    <row r="237" spans="1:8">
      <c r="A237" s="66" t="e">
        <f>#REF!</f>
        <v>#REF!</v>
      </c>
      <c r="B237" s="62" t="e">
        <f t="shared" si="19"/>
        <v>#VALUE!</v>
      </c>
      <c r="C237" s="62" t="s">
        <v>101</v>
      </c>
      <c r="D237" s="63">
        <f t="shared" si="23"/>
        <v>0</v>
      </c>
      <c r="E237" s="83">
        <f t="shared" si="24"/>
        <v>0</v>
      </c>
      <c r="F237" s="85">
        <f t="shared" si="21"/>
        <v>0</v>
      </c>
      <c r="G237" s="64" t="s">
        <v>8</v>
      </c>
      <c r="H237" s="64">
        <f t="shared" si="22"/>
        <v>0</v>
      </c>
    </row>
    <row r="238" spans="1:8">
      <c r="A238" s="66" t="e">
        <f>#REF!</f>
        <v>#REF!</v>
      </c>
      <c r="B238" s="62" t="e">
        <f t="shared" si="19"/>
        <v>#VALUE!</v>
      </c>
      <c r="C238" s="62" t="s">
        <v>101</v>
      </c>
      <c r="D238" s="63">
        <f t="shared" si="23"/>
        <v>0</v>
      </c>
      <c r="E238" s="83">
        <f t="shared" si="24"/>
        <v>0</v>
      </c>
      <c r="F238" s="85">
        <f t="shared" si="21"/>
        <v>0</v>
      </c>
      <c r="G238" s="64" t="s">
        <v>8</v>
      </c>
      <c r="H238" s="64">
        <f t="shared" si="22"/>
        <v>0</v>
      </c>
    </row>
    <row r="239" spans="1:8">
      <c r="A239" s="66" t="e">
        <f>#REF!</f>
        <v>#REF!</v>
      </c>
      <c r="B239" s="62" t="e">
        <f t="shared" si="19"/>
        <v>#VALUE!</v>
      </c>
      <c r="C239" s="62" t="s">
        <v>101</v>
      </c>
      <c r="D239" s="63">
        <f t="shared" si="23"/>
        <v>0</v>
      </c>
      <c r="E239" s="83">
        <f t="shared" si="24"/>
        <v>0</v>
      </c>
      <c r="F239" s="85">
        <f t="shared" si="21"/>
        <v>0</v>
      </c>
      <c r="G239" s="64" t="s">
        <v>8</v>
      </c>
      <c r="H239" s="64">
        <f t="shared" si="22"/>
        <v>0</v>
      </c>
    </row>
    <row r="240" spans="1:8">
      <c r="A240" s="66" t="e">
        <f>#REF!</f>
        <v>#REF!</v>
      </c>
      <c r="B240" s="62" t="e">
        <f t="shared" si="19"/>
        <v>#VALUE!</v>
      </c>
      <c r="C240" s="62" t="s">
        <v>101</v>
      </c>
      <c r="D240" s="63">
        <f t="shared" si="23"/>
        <v>0</v>
      </c>
      <c r="E240" s="83">
        <f t="shared" si="24"/>
        <v>0</v>
      </c>
      <c r="F240" s="85">
        <f t="shared" si="21"/>
        <v>0</v>
      </c>
      <c r="G240" s="64" t="s">
        <v>8</v>
      </c>
      <c r="H240" s="64">
        <f t="shared" si="22"/>
        <v>0</v>
      </c>
    </row>
    <row r="241" spans="1:8">
      <c r="A241" s="66" t="e">
        <f>#REF!</f>
        <v>#REF!</v>
      </c>
      <c r="B241" s="62" t="e">
        <f t="shared" ref="B241:B303" si="25">MID(O241,FIND(" ",O241)+1,8)</f>
        <v>#VALUE!</v>
      </c>
      <c r="C241" s="62" t="s">
        <v>101</v>
      </c>
      <c r="D241" s="63">
        <f t="shared" ref="D241:D303" si="26">L241</f>
        <v>0</v>
      </c>
      <c r="E241" s="83">
        <f t="shared" ref="E241:E303" si="27">M241</f>
        <v>0</v>
      </c>
      <c r="F241" s="85">
        <f t="shared" ref="F241:F303" si="28">(D241*E241)</f>
        <v>0</v>
      </c>
      <c r="G241" s="64" t="s">
        <v>8</v>
      </c>
      <c r="H241" s="64">
        <f t="shared" ref="H241:H303" si="29">Q241</f>
        <v>0</v>
      </c>
    </row>
    <row r="242" spans="1:8">
      <c r="A242" s="66" t="e">
        <f>#REF!</f>
        <v>#REF!</v>
      </c>
      <c r="B242" s="62" t="e">
        <f t="shared" si="25"/>
        <v>#VALUE!</v>
      </c>
      <c r="C242" s="62" t="s">
        <v>101</v>
      </c>
      <c r="D242" s="63">
        <f t="shared" si="26"/>
        <v>0</v>
      </c>
      <c r="E242" s="83">
        <f t="shared" si="27"/>
        <v>0</v>
      </c>
      <c r="F242" s="85">
        <f t="shared" si="28"/>
        <v>0</v>
      </c>
      <c r="G242" s="64" t="s">
        <v>8</v>
      </c>
      <c r="H242" s="64">
        <f t="shared" si="29"/>
        <v>0</v>
      </c>
    </row>
    <row r="243" spans="1:8">
      <c r="A243" s="66" t="e">
        <f>#REF!</f>
        <v>#REF!</v>
      </c>
      <c r="B243" s="62" t="e">
        <f t="shared" si="25"/>
        <v>#VALUE!</v>
      </c>
      <c r="C243" s="62" t="s">
        <v>101</v>
      </c>
      <c r="D243" s="63">
        <f t="shared" si="26"/>
        <v>0</v>
      </c>
      <c r="E243" s="83">
        <f t="shared" si="27"/>
        <v>0</v>
      </c>
      <c r="F243" s="85">
        <f t="shared" si="28"/>
        <v>0</v>
      </c>
      <c r="G243" s="64" t="s">
        <v>8</v>
      </c>
      <c r="H243" s="64">
        <f t="shared" si="29"/>
        <v>0</v>
      </c>
    </row>
    <row r="244" spans="1:8">
      <c r="A244" s="66" t="e">
        <f>#REF!</f>
        <v>#REF!</v>
      </c>
      <c r="B244" s="62" t="e">
        <f t="shared" si="25"/>
        <v>#VALUE!</v>
      </c>
      <c r="C244" s="62" t="s">
        <v>101</v>
      </c>
      <c r="D244" s="63">
        <f t="shared" si="26"/>
        <v>0</v>
      </c>
      <c r="E244" s="83">
        <f t="shared" si="27"/>
        <v>0</v>
      </c>
      <c r="F244" s="85">
        <f t="shared" si="28"/>
        <v>0</v>
      </c>
      <c r="G244" s="64" t="s">
        <v>8</v>
      </c>
      <c r="H244" s="64">
        <f t="shared" si="29"/>
        <v>0</v>
      </c>
    </row>
    <row r="245" spans="1:8">
      <c r="A245" s="66" t="e">
        <f>#REF!</f>
        <v>#REF!</v>
      </c>
      <c r="B245" s="62" t="e">
        <f t="shared" si="25"/>
        <v>#VALUE!</v>
      </c>
      <c r="C245" s="62" t="s">
        <v>101</v>
      </c>
      <c r="D245" s="63">
        <f t="shared" si="26"/>
        <v>0</v>
      </c>
      <c r="E245" s="83">
        <f t="shared" si="27"/>
        <v>0</v>
      </c>
      <c r="F245" s="85">
        <f t="shared" si="28"/>
        <v>0</v>
      </c>
      <c r="G245" s="64" t="s">
        <v>8</v>
      </c>
      <c r="H245" s="64">
        <f t="shared" si="29"/>
        <v>0</v>
      </c>
    </row>
    <row r="246" spans="1:8">
      <c r="A246" s="66" t="e">
        <f>#REF!</f>
        <v>#REF!</v>
      </c>
      <c r="B246" s="62" t="e">
        <f t="shared" si="25"/>
        <v>#VALUE!</v>
      </c>
      <c r="C246" s="62" t="s">
        <v>101</v>
      </c>
      <c r="D246" s="63">
        <f t="shared" si="26"/>
        <v>0</v>
      </c>
      <c r="E246" s="83">
        <f t="shared" si="27"/>
        <v>0</v>
      </c>
      <c r="F246" s="85">
        <f t="shared" si="28"/>
        <v>0</v>
      </c>
      <c r="G246" s="64" t="s">
        <v>8</v>
      </c>
      <c r="H246" s="64">
        <f t="shared" si="29"/>
        <v>0</v>
      </c>
    </row>
    <row r="247" spans="1:8">
      <c r="A247" s="66" t="e">
        <f>#REF!</f>
        <v>#REF!</v>
      </c>
      <c r="B247" s="62" t="e">
        <f t="shared" si="25"/>
        <v>#VALUE!</v>
      </c>
      <c r="C247" s="62" t="s">
        <v>101</v>
      </c>
      <c r="D247" s="63">
        <f t="shared" si="26"/>
        <v>0</v>
      </c>
      <c r="E247" s="83">
        <f t="shared" si="27"/>
        <v>0</v>
      </c>
      <c r="F247" s="85">
        <f t="shared" si="28"/>
        <v>0</v>
      </c>
      <c r="G247" s="64" t="s">
        <v>8</v>
      </c>
      <c r="H247" s="64">
        <f t="shared" si="29"/>
        <v>0</v>
      </c>
    </row>
    <row r="248" spans="1:8">
      <c r="A248" s="66" t="e">
        <f>#REF!</f>
        <v>#REF!</v>
      </c>
      <c r="B248" s="62" t="e">
        <f t="shared" si="25"/>
        <v>#VALUE!</v>
      </c>
      <c r="C248" s="62" t="s">
        <v>101</v>
      </c>
      <c r="D248" s="63">
        <f t="shared" si="26"/>
        <v>0</v>
      </c>
      <c r="E248" s="83">
        <f t="shared" si="27"/>
        <v>0</v>
      </c>
      <c r="F248" s="85">
        <f t="shared" si="28"/>
        <v>0</v>
      </c>
      <c r="G248" s="64" t="s">
        <v>8</v>
      </c>
      <c r="H248" s="64">
        <f t="shared" si="29"/>
        <v>0</v>
      </c>
    </row>
    <row r="249" spans="1:8">
      <c r="A249" s="66" t="e">
        <f>#REF!</f>
        <v>#REF!</v>
      </c>
      <c r="B249" s="62" t="e">
        <f t="shared" si="25"/>
        <v>#VALUE!</v>
      </c>
      <c r="C249" s="62" t="s">
        <v>101</v>
      </c>
      <c r="D249" s="63">
        <f t="shared" si="26"/>
        <v>0</v>
      </c>
      <c r="E249" s="83">
        <f t="shared" si="27"/>
        <v>0</v>
      </c>
      <c r="F249" s="85">
        <f t="shared" si="28"/>
        <v>0</v>
      </c>
      <c r="G249" s="64" t="s">
        <v>8</v>
      </c>
      <c r="H249" s="64">
        <f t="shared" si="29"/>
        <v>0</v>
      </c>
    </row>
    <row r="250" spans="1:8">
      <c r="A250" s="66" t="e">
        <f>#REF!</f>
        <v>#REF!</v>
      </c>
      <c r="B250" s="62" t="e">
        <f t="shared" si="25"/>
        <v>#VALUE!</v>
      </c>
      <c r="C250" s="62" t="s">
        <v>101</v>
      </c>
      <c r="D250" s="63">
        <f t="shared" si="26"/>
        <v>0</v>
      </c>
      <c r="E250" s="83">
        <f t="shared" si="27"/>
        <v>0</v>
      </c>
      <c r="F250" s="85">
        <f t="shared" si="28"/>
        <v>0</v>
      </c>
      <c r="G250" s="64" t="s">
        <v>8</v>
      </c>
      <c r="H250" s="64">
        <f t="shared" si="29"/>
        <v>0</v>
      </c>
    </row>
    <row r="251" spans="1:8">
      <c r="A251" s="66" t="e">
        <f>#REF!</f>
        <v>#REF!</v>
      </c>
      <c r="B251" s="62" t="e">
        <f t="shared" si="25"/>
        <v>#VALUE!</v>
      </c>
      <c r="C251" s="62" t="s">
        <v>101</v>
      </c>
      <c r="D251" s="63">
        <f t="shared" si="26"/>
        <v>0</v>
      </c>
      <c r="E251" s="83">
        <f t="shared" si="27"/>
        <v>0</v>
      </c>
      <c r="F251" s="85">
        <f t="shared" si="28"/>
        <v>0</v>
      </c>
      <c r="G251" s="64" t="s">
        <v>8</v>
      </c>
      <c r="H251" s="64">
        <f t="shared" si="29"/>
        <v>0</v>
      </c>
    </row>
    <row r="252" spans="1:8">
      <c r="A252" s="66" t="e">
        <f>#REF!</f>
        <v>#REF!</v>
      </c>
      <c r="B252" s="62" t="e">
        <f t="shared" si="25"/>
        <v>#VALUE!</v>
      </c>
      <c r="C252" s="62" t="s">
        <v>101</v>
      </c>
      <c r="D252" s="63">
        <f t="shared" si="26"/>
        <v>0</v>
      </c>
      <c r="E252" s="83">
        <f t="shared" si="27"/>
        <v>0</v>
      </c>
      <c r="F252" s="85">
        <f t="shared" si="28"/>
        <v>0</v>
      </c>
      <c r="G252" s="64" t="s">
        <v>8</v>
      </c>
      <c r="H252" s="64">
        <f t="shared" si="29"/>
        <v>0</v>
      </c>
    </row>
    <row r="253" spans="1:8">
      <c r="A253" s="66" t="e">
        <f>#REF!</f>
        <v>#REF!</v>
      </c>
      <c r="B253" s="62" t="e">
        <f t="shared" si="25"/>
        <v>#VALUE!</v>
      </c>
      <c r="C253" s="62" t="s">
        <v>101</v>
      </c>
      <c r="D253" s="63">
        <f t="shared" si="26"/>
        <v>0</v>
      </c>
      <c r="E253" s="83">
        <f t="shared" si="27"/>
        <v>0</v>
      </c>
      <c r="F253" s="85">
        <f t="shared" si="28"/>
        <v>0</v>
      </c>
      <c r="G253" s="64" t="s">
        <v>8</v>
      </c>
      <c r="H253" s="64">
        <f t="shared" si="29"/>
        <v>0</v>
      </c>
    </row>
    <row r="254" spans="1:8">
      <c r="A254" s="66" t="e">
        <f>#REF!</f>
        <v>#REF!</v>
      </c>
      <c r="B254" s="62" t="e">
        <f t="shared" si="25"/>
        <v>#VALUE!</v>
      </c>
      <c r="C254" s="62" t="s">
        <v>101</v>
      </c>
      <c r="D254" s="63">
        <f t="shared" si="26"/>
        <v>0</v>
      </c>
      <c r="E254" s="83">
        <f t="shared" si="27"/>
        <v>0</v>
      </c>
      <c r="F254" s="85">
        <f t="shared" si="28"/>
        <v>0</v>
      </c>
      <c r="G254" s="64" t="s">
        <v>8</v>
      </c>
      <c r="H254" s="64">
        <f t="shared" si="29"/>
        <v>0</v>
      </c>
    </row>
    <row r="255" spans="1:8">
      <c r="A255" s="66" t="e">
        <f>#REF!</f>
        <v>#REF!</v>
      </c>
      <c r="B255" s="62" t="e">
        <f t="shared" si="25"/>
        <v>#VALUE!</v>
      </c>
      <c r="C255" s="62" t="s">
        <v>101</v>
      </c>
      <c r="D255" s="63">
        <f t="shared" si="26"/>
        <v>0</v>
      </c>
      <c r="E255" s="83">
        <f t="shared" si="27"/>
        <v>0</v>
      </c>
      <c r="F255" s="85">
        <f t="shared" si="28"/>
        <v>0</v>
      </c>
      <c r="G255" s="64" t="s">
        <v>8</v>
      </c>
      <c r="H255" s="64">
        <f t="shared" si="29"/>
        <v>0</v>
      </c>
    </row>
    <row r="256" spans="1:8">
      <c r="A256" s="66" t="e">
        <f>#REF!</f>
        <v>#REF!</v>
      </c>
      <c r="B256" s="62" t="e">
        <f t="shared" si="25"/>
        <v>#VALUE!</v>
      </c>
      <c r="C256" s="62" t="s">
        <v>101</v>
      </c>
      <c r="D256" s="63">
        <f t="shared" si="26"/>
        <v>0</v>
      </c>
      <c r="E256" s="83">
        <f t="shared" si="27"/>
        <v>0</v>
      </c>
      <c r="F256" s="85">
        <f t="shared" si="28"/>
        <v>0</v>
      </c>
      <c r="G256" s="64" t="s">
        <v>8</v>
      </c>
      <c r="H256" s="64">
        <f t="shared" si="29"/>
        <v>0</v>
      </c>
    </row>
    <row r="257" spans="1:8">
      <c r="A257" s="66" t="e">
        <f>#REF!</f>
        <v>#REF!</v>
      </c>
      <c r="B257" s="62" t="e">
        <f t="shared" si="25"/>
        <v>#VALUE!</v>
      </c>
      <c r="C257" s="62" t="s">
        <v>101</v>
      </c>
      <c r="D257" s="63">
        <f t="shared" si="26"/>
        <v>0</v>
      </c>
      <c r="E257" s="83">
        <f t="shared" si="27"/>
        <v>0</v>
      </c>
      <c r="F257" s="85">
        <f t="shared" si="28"/>
        <v>0</v>
      </c>
      <c r="G257" s="64" t="s">
        <v>8</v>
      </c>
      <c r="H257" s="64">
        <f t="shared" si="29"/>
        <v>0</v>
      </c>
    </row>
    <row r="258" spans="1:8">
      <c r="A258" s="66" t="e">
        <f>#REF!</f>
        <v>#REF!</v>
      </c>
      <c r="B258" s="62" t="e">
        <f t="shared" si="25"/>
        <v>#VALUE!</v>
      </c>
      <c r="C258" s="62" t="s">
        <v>101</v>
      </c>
      <c r="D258" s="63">
        <f t="shared" si="26"/>
        <v>0</v>
      </c>
      <c r="E258" s="83">
        <f t="shared" si="27"/>
        <v>0</v>
      </c>
      <c r="F258" s="85">
        <f t="shared" si="28"/>
        <v>0</v>
      </c>
      <c r="G258" s="64" t="s">
        <v>8</v>
      </c>
      <c r="H258" s="64">
        <f t="shared" si="29"/>
        <v>0</v>
      </c>
    </row>
    <row r="259" spans="1:8">
      <c r="A259" s="66" t="e">
        <f>#REF!</f>
        <v>#REF!</v>
      </c>
      <c r="B259" s="62" t="e">
        <f t="shared" si="25"/>
        <v>#VALUE!</v>
      </c>
      <c r="C259" s="62" t="s">
        <v>101</v>
      </c>
      <c r="D259" s="63">
        <f t="shared" si="26"/>
        <v>0</v>
      </c>
      <c r="E259" s="83">
        <f t="shared" si="27"/>
        <v>0</v>
      </c>
      <c r="F259" s="85">
        <f t="shared" si="28"/>
        <v>0</v>
      </c>
      <c r="G259" s="64" t="s">
        <v>8</v>
      </c>
      <c r="H259" s="64">
        <f t="shared" si="29"/>
        <v>0</v>
      </c>
    </row>
    <row r="260" spans="1:8">
      <c r="A260" s="66" t="e">
        <f>#REF!</f>
        <v>#REF!</v>
      </c>
      <c r="B260" s="62" t="e">
        <f t="shared" si="25"/>
        <v>#VALUE!</v>
      </c>
      <c r="C260" s="62" t="s">
        <v>101</v>
      </c>
      <c r="D260" s="63">
        <f t="shared" si="26"/>
        <v>0</v>
      </c>
      <c r="E260" s="83">
        <f t="shared" si="27"/>
        <v>0</v>
      </c>
      <c r="F260" s="85">
        <f t="shared" si="28"/>
        <v>0</v>
      </c>
      <c r="G260" s="64" t="s">
        <v>8</v>
      </c>
      <c r="H260" s="64">
        <f t="shared" si="29"/>
        <v>0</v>
      </c>
    </row>
    <row r="261" spans="1:8">
      <c r="A261" s="66" t="e">
        <f>#REF!</f>
        <v>#REF!</v>
      </c>
      <c r="B261" s="62" t="e">
        <f t="shared" si="25"/>
        <v>#VALUE!</v>
      </c>
      <c r="C261" s="62" t="s">
        <v>101</v>
      </c>
      <c r="D261" s="63">
        <f t="shared" si="26"/>
        <v>0</v>
      </c>
      <c r="E261" s="83">
        <f t="shared" si="27"/>
        <v>0</v>
      </c>
      <c r="F261" s="85">
        <f t="shared" si="28"/>
        <v>0</v>
      </c>
      <c r="G261" s="64" t="s">
        <v>8</v>
      </c>
      <c r="H261" s="64">
        <f t="shared" si="29"/>
        <v>0</v>
      </c>
    </row>
    <row r="262" spans="1:8">
      <c r="A262" s="66" t="e">
        <f>#REF!</f>
        <v>#REF!</v>
      </c>
      <c r="B262" s="62" t="e">
        <f t="shared" si="25"/>
        <v>#VALUE!</v>
      </c>
      <c r="C262" s="62" t="s">
        <v>101</v>
      </c>
      <c r="D262" s="63">
        <f t="shared" si="26"/>
        <v>0</v>
      </c>
      <c r="E262" s="83">
        <f t="shared" si="27"/>
        <v>0</v>
      </c>
      <c r="F262" s="85">
        <f t="shared" si="28"/>
        <v>0</v>
      </c>
      <c r="G262" s="64" t="s">
        <v>8</v>
      </c>
      <c r="H262" s="64">
        <f t="shared" si="29"/>
        <v>0</v>
      </c>
    </row>
    <row r="263" spans="1:8">
      <c r="A263" s="66" t="e">
        <f>#REF!</f>
        <v>#REF!</v>
      </c>
      <c r="B263" s="62" t="e">
        <f t="shared" si="25"/>
        <v>#VALUE!</v>
      </c>
      <c r="C263" s="62" t="s">
        <v>101</v>
      </c>
      <c r="D263" s="63">
        <f t="shared" si="26"/>
        <v>0</v>
      </c>
      <c r="E263" s="83">
        <f t="shared" si="27"/>
        <v>0</v>
      </c>
      <c r="F263" s="85">
        <f t="shared" si="28"/>
        <v>0</v>
      </c>
      <c r="G263" s="64" t="s">
        <v>8</v>
      </c>
      <c r="H263" s="64">
        <f t="shared" si="29"/>
        <v>0</v>
      </c>
    </row>
    <row r="264" spans="1:8">
      <c r="A264" s="66" t="e">
        <f>#REF!</f>
        <v>#REF!</v>
      </c>
      <c r="B264" s="62" t="e">
        <f t="shared" si="25"/>
        <v>#VALUE!</v>
      </c>
      <c r="C264" s="62" t="s">
        <v>101</v>
      </c>
      <c r="D264" s="63">
        <f t="shared" si="26"/>
        <v>0</v>
      </c>
      <c r="E264" s="83">
        <f t="shared" si="27"/>
        <v>0</v>
      </c>
      <c r="F264" s="85">
        <f t="shared" si="28"/>
        <v>0</v>
      </c>
      <c r="G264" s="64" t="s">
        <v>8</v>
      </c>
      <c r="H264" s="64">
        <f t="shared" si="29"/>
        <v>0</v>
      </c>
    </row>
    <row r="265" spans="1:8">
      <c r="A265" s="66" t="e">
        <f>#REF!</f>
        <v>#REF!</v>
      </c>
      <c r="B265" s="62" t="e">
        <f t="shared" si="25"/>
        <v>#VALUE!</v>
      </c>
      <c r="C265" s="62" t="s">
        <v>101</v>
      </c>
      <c r="D265" s="63">
        <f t="shared" si="26"/>
        <v>0</v>
      </c>
      <c r="E265" s="83">
        <f t="shared" si="27"/>
        <v>0</v>
      </c>
      <c r="F265" s="85">
        <f t="shared" si="28"/>
        <v>0</v>
      </c>
      <c r="G265" s="64" t="s">
        <v>8</v>
      </c>
      <c r="H265" s="64">
        <f t="shared" si="29"/>
        <v>0</v>
      </c>
    </row>
    <row r="266" spans="1:8">
      <c r="A266" s="66" t="e">
        <f>#REF!</f>
        <v>#REF!</v>
      </c>
      <c r="B266" s="62" t="e">
        <f t="shared" si="25"/>
        <v>#VALUE!</v>
      </c>
      <c r="C266" s="62" t="s">
        <v>101</v>
      </c>
      <c r="D266" s="63">
        <f t="shared" si="26"/>
        <v>0</v>
      </c>
      <c r="E266" s="83">
        <f t="shared" si="27"/>
        <v>0</v>
      </c>
      <c r="F266" s="85">
        <f t="shared" si="28"/>
        <v>0</v>
      </c>
      <c r="G266" s="64" t="s">
        <v>8</v>
      </c>
      <c r="H266" s="64">
        <f t="shared" si="29"/>
        <v>0</v>
      </c>
    </row>
    <row r="267" spans="1:8">
      <c r="A267" s="66" t="e">
        <f>#REF!</f>
        <v>#REF!</v>
      </c>
      <c r="B267" s="62" t="e">
        <f t="shared" si="25"/>
        <v>#VALUE!</v>
      </c>
      <c r="C267" s="62" t="s">
        <v>101</v>
      </c>
      <c r="D267" s="63">
        <f t="shared" si="26"/>
        <v>0</v>
      </c>
      <c r="E267" s="83">
        <f t="shared" si="27"/>
        <v>0</v>
      </c>
      <c r="F267" s="85">
        <f t="shared" si="28"/>
        <v>0</v>
      </c>
      <c r="G267" s="64" t="s">
        <v>8</v>
      </c>
      <c r="H267" s="64">
        <f t="shared" si="29"/>
        <v>0</v>
      </c>
    </row>
    <row r="268" spans="1:8">
      <c r="A268" s="66" t="e">
        <f>#REF!</f>
        <v>#REF!</v>
      </c>
      <c r="B268" s="62" t="e">
        <f t="shared" si="25"/>
        <v>#VALUE!</v>
      </c>
      <c r="C268" s="62" t="s">
        <v>101</v>
      </c>
      <c r="D268" s="63">
        <f t="shared" si="26"/>
        <v>0</v>
      </c>
      <c r="E268" s="83">
        <f t="shared" si="27"/>
        <v>0</v>
      </c>
      <c r="F268" s="85">
        <f t="shared" si="28"/>
        <v>0</v>
      </c>
      <c r="G268" s="64" t="s">
        <v>8</v>
      </c>
      <c r="H268" s="64">
        <f t="shared" si="29"/>
        <v>0</v>
      </c>
    </row>
    <row r="269" spans="1:8">
      <c r="A269" s="66" t="e">
        <f>#REF!</f>
        <v>#REF!</v>
      </c>
      <c r="B269" s="62" t="e">
        <f t="shared" si="25"/>
        <v>#VALUE!</v>
      </c>
      <c r="C269" s="62" t="s">
        <v>101</v>
      </c>
      <c r="D269" s="63">
        <f t="shared" si="26"/>
        <v>0</v>
      </c>
      <c r="E269" s="83">
        <f t="shared" si="27"/>
        <v>0</v>
      </c>
      <c r="F269" s="85">
        <f t="shared" si="28"/>
        <v>0</v>
      </c>
      <c r="G269" s="64" t="s">
        <v>8</v>
      </c>
      <c r="H269" s="64">
        <f t="shared" si="29"/>
        <v>0</v>
      </c>
    </row>
    <row r="270" spans="1:8">
      <c r="A270" s="66" t="e">
        <f>#REF!</f>
        <v>#REF!</v>
      </c>
      <c r="B270" s="62" t="e">
        <f t="shared" si="25"/>
        <v>#VALUE!</v>
      </c>
      <c r="C270" s="62" t="s">
        <v>101</v>
      </c>
      <c r="D270" s="63">
        <f t="shared" si="26"/>
        <v>0</v>
      </c>
      <c r="E270" s="83">
        <f t="shared" si="27"/>
        <v>0</v>
      </c>
      <c r="F270" s="85">
        <f t="shared" si="28"/>
        <v>0</v>
      </c>
      <c r="G270" s="64" t="s">
        <v>8</v>
      </c>
      <c r="H270" s="64">
        <f t="shared" si="29"/>
        <v>0</v>
      </c>
    </row>
    <row r="271" spans="1:8">
      <c r="A271" s="66" t="e">
        <f>#REF!</f>
        <v>#REF!</v>
      </c>
      <c r="B271" s="62" t="e">
        <f t="shared" si="25"/>
        <v>#VALUE!</v>
      </c>
      <c r="C271" s="62" t="s">
        <v>101</v>
      </c>
      <c r="D271" s="63">
        <f t="shared" si="26"/>
        <v>0</v>
      </c>
      <c r="E271" s="83">
        <f t="shared" si="27"/>
        <v>0</v>
      </c>
      <c r="F271" s="85">
        <f t="shared" si="28"/>
        <v>0</v>
      </c>
      <c r="G271" s="64" t="s">
        <v>8</v>
      </c>
      <c r="H271" s="64">
        <f t="shared" si="29"/>
        <v>0</v>
      </c>
    </row>
    <row r="272" spans="1:8">
      <c r="A272" s="66" t="e">
        <f>#REF!</f>
        <v>#REF!</v>
      </c>
      <c r="B272" s="62" t="e">
        <f t="shared" si="25"/>
        <v>#VALUE!</v>
      </c>
      <c r="C272" s="62" t="s">
        <v>101</v>
      </c>
      <c r="D272" s="63">
        <f t="shared" si="26"/>
        <v>0</v>
      </c>
      <c r="E272" s="83">
        <f t="shared" si="27"/>
        <v>0</v>
      </c>
      <c r="F272" s="85">
        <f t="shared" si="28"/>
        <v>0</v>
      </c>
      <c r="G272" s="64" t="s">
        <v>8</v>
      </c>
      <c r="H272" s="64">
        <f t="shared" si="29"/>
        <v>0</v>
      </c>
    </row>
    <row r="273" spans="1:8">
      <c r="A273" s="66" t="e">
        <f>#REF!</f>
        <v>#REF!</v>
      </c>
      <c r="B273" s="62" t="e">
        <f t="shared" si="25"/>
        <v>#VALUE!</v>
      </c>
      <c r="C273" s="62" t="s">
        <v>101</v>
      </c>
      <c r="D273" s="63">
        <f t="shared" si="26"/>
        <v>0</v>
      </c>
      <c r="E273" s="83">
        <f t="shared" si="27"/>
        <v>0</v>
      </c>
      <c r="F273" s="85">
        <f t="shared" si="28"/>
        <v>0</v>
      </c>
      <c r="G273" s="64" t="s">
        <v>8</v>
      </c>
      <c r="H273" s="64">
        <f t="shared" si="29"/>
        <v>0</v>
      </c>
    </row>
    <row r="274" spans="1:8">
      <c r="A274" s="66" t="e">
        <f>#REF!</f>
        <v>#REF!</v>
      </c>
      <c r="B274" s="62" t="e">
        <f t="shared" si="25"/>
        <v>#VALUE!</v>
      </c>
      <c r="C274" s="62" t="s">
        <v>101</v>
      </c>
      <c r="D274" s="63">
        <f t="shared" si="26"/>
        <v>0</v>
      </c>
      <c r="E274" s="83">
        <f t="shared" si="27"/>
        <v>0</v>
      </c>
      <c r="F274" s="85">
        <f t="shared" si="28"/>
        <v>0</v>
      </c>
      <c r="G274" s="64" t="s">
        <v>8</v>
      </c>
      <c r="H274" s="64">
        <f t="shared" si="29"/>
        <v>0</v>
      </c>
    </row>
    <row r="275" spans="1:8">
      <c r="A275" s="66" t="e">
        <f>#REF!</f>
        <v>#REF!</v>
      </c>
      <c r="B275" s="62" t="e">
        <f t="shared" si="25"/>
        <v>#VALUE!</v>
      </c>
      <c r="C275" s="62" t="s">
        <v>101</v>
      </c>
      <c r="D275" s="63">
        <f t="shared" si="26"/>
        <v>0</v>
      </c>
      <c r="E275" s="83">
        <f t="shared" si="27"/>
        <v>0</v>
      </c>
      <c r="F275" s="85">
        <f t="shared" si="28"/>
        <v>0</v>
      </c>
      <c r="G275" s="64" t="s">
        <v>8</v>
      </c>
      <c r="H275" s="64">
        <f t="shared" si="29"/>
        <v>0</v>
      </c>
    </row>
    <row r="276" spans="1:8">
      <c r="A276" s="66" t="e">
        <f>#REF!</f>
        <v>#REF!</v>
      </c>
      <c r="B276" s="62" t="e">
        <f t="shared" si="25"/>
        <v>#VALUE!</v>
      </c>
      <c r="C276" s="62" t="s">
        <v>101</v>
      </c>
      <c r="D276" s="63">
        <f t="shared" si="26"/>
        <v>0</v>
      </c>
      <c r="E276" s="83">
        <f t="shared" si="27"/>
        <v>0</v>
      </c>
      <c r="F276" s="85">
        <f t="shared" si="28"/>
        <v>0</v>
      </c>
      <c r="G276" s="64" t="s">
        <v>8</v>
      </c>
      <c r="H276" s="64">
        <f t="shared" si="29"/>
        <v>0</v>
      </c>
    </row>
    <row r="277" spans="1:8">
      <c r="A277" s="66" t="e">
        <f>#REF!</f>
        <v>#REF!</v>
      </c>
      <c r="B277" s="62" t="e">
        <f t="shared" si="25"/>
        <v>#VALUE!</v>
      </c>
      <c r="C277" s="62" t="s">
        <v>101</v>
      </c>
      <c r="D277" s="63">
        <f t="shared" si="26"/>
        <v>0</v>
      </c>
      <c r="E277" s="83">
        <f t="shared" si="27"/>
        <v>0</v>
      </c>
      <c r="F277" s="85">
        <f t="shared" si="28"/>
        <v>0</v>
      </c>
      <c r="G277" s="64" t="s">
        <v>8</v>
      </c>
      <c r="H277" s="64">
        <f t="shared" si="29"/>
        <v>0</v>
      </c>
    </row>
    <row r="278" spans="1:8">
      <c r="A278" s="66" t="e">
        <f>#REF!</f>
        <v>#REF!</v>
      </c>
      <c r="B278" s="62" t="e">
        <f t="shared" si="25"/>
        <v>#VALUE!</v>
      </c>
      <c r="C278" s="62" t="s">
        <v>101</v>
      </c>
      <c r="D278" s="63">
        <f t="shared" si="26"/>
        <v>0</v>
      </c>
      <c r="E278" s="83">
        <f t="shared" si="27"/>
        <v>0</v>
      </c>
      <c r="F278" s="85">
        <f t="shared" si="28"/>
        <v>0</v>
      </c>
      <c r="G278" s="64" t="s">
        <v>8</v>
      </c>
      <c r="H278" s="64">
        <f t="shared" si="29"/>
        <v>0</v>
      </c>
    </row>
    <row r="279" spans="1:8">
      <c r="A279" s="66" t="e">
        <f>#REF!</f>
        <v>#REF!</v>
      </c>
      <c r="B279" s="62" t="e">
        <f t="shared" si="25"/>
        <v>#VALUE!</v>
      </c>
      <c r="C279" s="62" t="s">
        <v>101</v>
      </c>
      <c r="D279" s="63">
        <f t="shared" si="26"/>
        <v>0</v>
      </c>
      <c r="E279" s="83">
        <f t="shared" si="27"/>
        <v>0</v>
      </c>
      <c r="F279" s="85">
        <f t="shared" si="28"/>
        <v>0</v>
      </c>
      <c r="G279" s="64" t="s">
        <v>8</v>
      </c>
      <c r="H279" s="64">
        <f t="shared" si="29"/>
        <v>0</v>
      </c>
    </row>
    <row r="280" spans="1:8">
      <c r="A280" s="66" t="e">
        <f>#REF!</f>
        <v>#REF!</v>
      </c>
      <c r="B280" s="62" t="e">
        <f t="shared" si="25"/>
        <v>#VALUE!</v>
      </c>
      <c r="C280" s="62" t="s">
        <v>101</v>
      </c>
      <c r="D280" s="63">
        <f t="shared" si="26"/>
        <v>0</v>
      </c>
      <c r="E280" s="83">
        <f t="shared" si="27"/>
        <v>0</v>
      </c>
      <c r="F280" s="85">
        <f t="shared" si="28"/>
        <v>0</v>
      </c>
      <c r="G280" s="64" t="s">
        <v>8</v>
      </c>
      <c r="H280" s="64">
        <f t="shared" si="29"/>
        <v>0</v>
      </c>
    </row>
    <row r="281" spans="1:8">
      <c r="A281" s="66" t="e">
        <f>#REF!</f>
        <v>#REF!</v>
      </c>
      <c r="B281" s="62" t="e">
        <f t="shared" si="25"/>
        <v>#VALUE!</v>
      </c>
      <c r="C281" s="62" t="s">
        <v>101</v>
      </c>
      <c r="D281" s="63">
        <f t="shared" si="26"/>
        <v>0</v>
      </c>
      <c r="E281" s="83">
        <f t="shared" si="27"/>
        <v>0</v>
      </c>
      <c r="F281" s="85">
        <f t="shared" si="28"/>
        <v>0</v>
      </c>
      <c r="G281" s="64" t="s">
        <v>8</v>
      </c>
      <c r="H281" s="64">
        <f t="shared" si="29"/>
        <v>0</v>
      </c>
    </row>
    <row r="282" spans="1:8">
      <c r="A282" s="66" t="e">
        <f>#REF!</f>
        <v>#REF!</v>
      </c>
      <c r="B282" s="62" t="e">
        <f t="shared" si="25"/>
        <v>#VALUE!</v>
      </c>
      <c r="C282" s="62" t="s">
        <v>101</v>
      </c>
      <c r="D282" s="63">
        <f t="shared" si="26"/>
        <v>0</v>
      </c>
      <c r="E282" s="83">
        <f t="shared" si="27"/>
        <v>0</v>
      </c>
      <c r="F282" s="85">
        <f t="shared" si="28"/>
        <v>0</v>
      </c>
      <c r="G282" s="64" t="s">
        <v>8</v>
      </c>
      <c r="H282" s="64">
        <f t="shared" si="29"/>
        <v>0</v>
      </c>
    </row>
    <row r="283" spans="1:8">
      <c r="A283" s="66" t="e">
        <f>#REF!</f>
        <v>#REF!</v>
      </c>
      <c r="B283" s="62" t="e">
        <f t="shared" si="25"/>
        <v>#VALUE!</v>
      </c>
      <c r="C283" s="62" t="s">
        <v>101</v>
      </c>
      <c r="D283" s="63">
        <f t="shared" si="26"/>
        <v>0</v>
      </c>
      <c r="E283" s="83">
        <f t="shared" si="27"/>
        <v>0</v>
      </c>
      <c r="F283" s="85">
        <f t="shared" si="28"/>
        <v>0</v>
      </c>
      <c r="G283" s="64" t="s">
        <v>8</v>
      </c>
      <c r="H283" s="64">
        <f t="shared" si="29"/>
        <v>0</v>
      </c>
    </row>
    <row r="284" spans="1:8">
      <c r="A284" s="66" t="e">
        <f>#REF!</f>
        <v>#REF!</v>
      </c>
      <c r="B284" s="62" t="e">
        <f t="shared" si="25"/>
        <v>#VALUE!</v>
      </c>
      <c r="C284" s="62" t="s">
        <v>101</v>
      </c>
      <c r="D284" s="63">
        <f t="shared" si="26"/>
        <v>0</v>
      </c>
      <c r="E284" s="83">
        <f t="shared" si="27"/>
        <v>0</v>
      </c>
      <c r="F284" s="85">
        <f t="shared" si="28"/>
        <v>0</v>
      </c>
      <c r="G284" s="64" t="s">
        <v>8</v>
      </c>
      <c r="H284" s="64">
        <f t="shared" si="29"/>
        <v>0</v>
      </c>
    </row>
    <row r="285" spans="1:8">
      <c r="A285" s="66" t="e">
        <f>#REF!</f>
        <v>#REF!</v>
      </c>
      <c r="B285" s="62" t="e">
        <f t="shared" si="25"/>
        <v>#VALUE!</v>
      </c>
      <c r="C285" s="62" t="s">
        <v>101</v>
      </c>
      <c r="D285" s="63">
        <f t="shared" si="26"/>
        <v>0</v>
      </c>
      <c r="E285" s="83">
        <f t="shared" si="27"/>
        <v>0</v>
      </c>
      <c r="F285" s="85">
        <f t="shared" si="28"/>
        <v>0</v>
      </c>
      <c r="G285" s="64" t="s">
        <v>8</v>
      </c>
      <c r="H285" s="64">
        <f t="shared" si="29"/>
        <v>0</v>
      </c>
    </row>
    <row r="286" spans="1:8">
      <c r="A286" s="66" t="e">
        <f>#REF!</f>
        <v>#REF!</v>
      </c>
      <c r="B286" s="62" t="e">
        <f t="shared" si="25"/>
        <v>#VALUE!</v>
      </c>
      <c r="C286" s="62" t="s">
        <v>101</v>
      </c>
      <c r="D286" s="63">
        <f t="shared" si="26"/>
        <v>0</v>
      </c>
      <c r="E286" s="83">
        <f t="shared" si="27"/>
        <v>0</v>
      </c>
      <c r="F286" s="85">
        <f t="shared" si="28"/>
        <v>0</v>
      </c>
      <c r="G286" s="64" t="s">
        <v>8</v>
      </c>
      <c r="H286" s="64">
        <f t="shared" si="29"/>
        <v>0</v>
      </c>
    </row>
    <row r="287" spans="1:8">
      <c r="A287" s="66" t="e">
        <f>#REF!</f>
        <v>#REF!</v>
      </c>
      <c r="B287" s="62" t="e">
        <f t="shared" si="25"/>
        <v>#VALUE!</v>
      </c>
      <c r="C287" s="62" t="s">
        <v>101</v>
      </c>
      <c r="D287" s="63">
        <f t="shared" si="26"/>
        <v>0</v>
      </c>
      <c r="E287" s="83">
        <f t="shared" si="27"/>
        <v>0</v>
      </c>
      <c r="F287" s="85">
        <f t="shared" si="28"/>
        <v>0</v>
      </c>
      <c r="G287" s="64" t="s">
        <v>8</v>
      </c>
      <c r="H287" s="64">
        <f t="shared" si="29"/>
        <v>0</v>
      </c>
    </row>
    <row r="288" spans="1:8">
      <c r="A288" s="66" t="e">
        <f>#REF!</f>
        <v>#REF!</v>
      </c>
      <c r="B288" s="62" t="e">
        <f t="shared" si="25"/>
        <v>#VALUE!</v>
      </c>
      <c r="C288" s="62" t="s">
        <v>101</v>
      </c>
      <c r="D288" s="63">
        <f t="shared" si="26"/>
        <v>0</v>
      </c>
      <c r="E288" s="83">
        <f t="shared" si="27"/>
        <v>0</v>
      </c>
      <c r="F288" s="85">
        <f t="shared" si="28"/>
        <v>0</v>
      </c>
      <c r="G288" s="64" t="s">
        <v>8</v>
      </c>
      <c r="H288" s="64">
        <f t="shared" si="29"/>
        <v>0</v>
      </c>
    </row>
    <row r="289" spans="1:8">
      <c r="A289" s="66" t="e">
        <f>#REF!</f>
        <v>#REF!</v>
      </c>
      <c r="B289" s="62" t="e">
        <f t="shared" si="25"/>
        <v>#VALUE!</v>
      </c>
      <c r="C289" s="62" t="s">
        <v>101</v>
      </c>
      <c r="D289" s="63">
        <f t="shared" si="26"/>
        <v>0</v>
      </c>
      <c r="E289" s="83">
        <f t="shared" si="27"/>
        <v>0</v>
      </c>
      <c r="F289" s="85">
        <f t="shared" si="28"/>
        <v>0</v>
      </c>
      <c r="G289" s="64" t="s">
        <v>8</v>
      </c>
      <c r="H289" s="64">
        <f t="shared" si="29"/>
        <v>0</v>
      </c>
    </row>
    <row r="290" spans="1:8">
      <c r="A290" s="66" t="e">
        <f>#REF!</f>
        <v>#REF!</v>
      </c>
      <c r="B290" s="62" t="e">
        <f t="shared" si="25"/>
        <v>#VALUE!</v>
      </c>
      <c r="C290" s="62" t="s">
        <v>101</v>
      </c>
      <c r="D290" s="63">
        <f t="shared" si="26"/>
        <v>0</v>
      </c>
      <c r="E290" s="83">
        <f t="shared" si="27"/>
        <v>0</v>
      </c>
      <c r="F290" s="85">
        <f t="shared" si="28"/>
        <v>0</v>
      </c>
      <c r="G290" s="64" t="s">
        <v>8</v>
      </c>
      <c r="H290" s="64">
        <f t="shared" si="29"/>
        <v>0</v>
      </c>
    </row>
    <row r="291" spans="1:8">
      <c r="A291" s="66" t="e">
        <f>#REF!</f>
        <v>#REF!</v>
      </c>
      <c r="B291" s="62" t="e">
        <f t="shared" si="25"/>
        <v>#VALUE!</v>
      </c>
      <c r="C291" s="62" t="s">
        <v>101</v>
      </c>
      <c r="D291" s="63">
        <f t="shared" si="26"/>
        <v>0</v>
      </c>
      <c r="E291" s="83">
        <f t="shared" si="27"/>
        <v>0</v>
      </c>
      <c r="F291" s="85">
        <f t="shared" si="28"/>
        <v>0</v>
      </c>
      <c r="G291" s="64" t="s">
        <v>8</v>
      </c>
      <c r="H291" s="64">
        <f t="shared" si="29"/>
        <v>0</v>
      </c>
    </row>
    <row r="292" spans="1:8">
      <c r="A292" s="66" t="e">
        <f>#REF!</f>
        <v>#REF!</v>
      </c>
      <c r="B292" s="62" t="e">
        <f t="shared" si="25"/>
        <v>#VALUE!</v>
      </c>
      <c r="C292" s="62" t="s">
        <v>101</v>
      </c>
      <c r="D292" s="63">
        <f t="shared" si="26"/>
        <v>0</v>
      </c>
      <c r="E292" s="83">
        <f t="shared" si="27"/>
        <v>0</v>
      </c>
      <c r="F292" s="85">
        <f t="shared" si="28"/>
        <v>0</v>
      </c>
      <c r="G292" s="64" t="s">
        <v>8</v>
      </c>
      <c r="H292" s="64">
        <f t="shared" si="29"/>
        <v>0</v>
      </c>
    </row>
    <row r="293" spans="1:8">
      <c r="A293" s="66" t="e">
        <f>#REF!</f>
        <v>#REF!</v>
      </c>
      <c r="B293" s="62" t="e">
        <f t="shared" si="25"/>
        <v>#VALUE!</v>
      </c>
      <c r="C293" s="62" t="s">
        <v>101</v>
      </c>
      <c r="D293" s="63">
        <f t="shared" si="26"/>
        <v>0</v>
      </c>
      <c r="E293" s="83">
        <f t="shared" si="27"/>
        <v>0</v>
      </c>
      <c r="F293" s="85">
        <f t="shared" si="28"/>
        <v>0</v>
      </c>
      <c r="G293" s="64" t="s">
        <v>8</v>
      </c>
      <c r="H293" s="64">
        <f t="shared" si="29"/>
        <v>0</v>
      </c>
    </row>
    <row r="294" spans="1:8">
      <c r="A294" s="66" t="e">
        <f>#REF!</f>
        <v>#REF!</v>
      </c>
      <c r="B294" s="62" t="e">
        <f t="shared" si="25"/>
        <v>#VALUE!</v>
      </c>
      <c r="C294" s="62" t="s">
        <v>101</v>
      </c>
      <c r="D294" s="63">
        <f t="shared" si="26"/>
        <v>0</v>
      </c>
      <c r="E294" s="83">
        <f t="shared" si="27"/>
        <v>0</v>
      </c>
      <c r="F294" s="85">
        <f t="shared" si="28"/>
        <v>0</v>
      </c>
      <c r="G294" s="64" t="s">
        <v>8</v>
      </c>
      <c r="H294" s="64">
        <f t="shared" si="29"/>
        <v>0</v>
      </c>
    </row>
    <row r="295" spans="1:8">
      <c r="A295" s="66" t="e">
        <f>#REF!</f>
        <v>#REF!</v>
      </c>
      <c r="B295" s="62" t="e">
        <f t="shared" si="25"/>
        <v>#VALUE!</v>
      </c>
      <c r="C295" s="62" t="s">
        <v>101</v>
      </c>
      <c r="D295" s="63">
        <f t="shared" si="26"/>
        <v>0</v>
      </c>
      <c r="E295" s="83">
        <f t="shared" si="27"/>
        <v>0</v>
      </c>
      <c r="F295" s="85">
        <f t="shared" si="28"/>
        <v>0</v>
      </c>
      <c r="G295" s="64" t="s">
        <v>8</v>
      </c>
      <c r="H295" s="64">
        <f t="shared" si="29"/>
        <v>0</v>
      </c>
    </row>
    <row r="296" spans="1:8">
      <c r="A296" s="66" t="e">
        <f>#REF!</f>
        <v>#REF!</v>
      </c>
      <c r="B296" s="62" t="e">
        <f t="shared" si="25"/>
        <v>#VALUE!</v>
      </c>
      <c r="C296" s="62" t="s">
        <v>101</v>
      </c>
      <c r="D296" s="63">
        <f t="shared" si="26"/>
        <v>0</v>
      </c>
      <c r="E296" s="83">
        <f t="shared" si="27"/>
        <v>0</v>
      </c>
      <c r="F296" s="85">
        <f t="shared" si="28"/>
        <v>0</v>
      </c>
      <c r="G296" s="64" t="s">
        <v>8</v>
      </c>
      <c r="H296" s="64">
        <f t="shared" si="29"/>
        <v>0</v>
      </c>
    </row>
    <row r="297" spans="1:8">
      <c r="A297" s="66" t="e">
        <f>#REF!</f>
        <v>#REF!</v>
      </c>
      <c r="B297" s="62" t="e">
        <f t="shared" si="25"/>
        <v>#VALUE!</v>
      </c>
      <c r="C297" s="62" t="s">
        <v>101</v>
      </c>
      <c r="D297" s="63">
        <f t="shared" si="26"/>
        <v>0</v>
      </c>
      <c r="E297" s="83">
        <f t="shared" si="27"/>
        <v>0</v>
      </c>
      <c r="F297" s="85">
        <f t="shared" si="28"/>
        <v>0</v>
      </c>
      <c r="G297" s="64" t="s">
        <v>8</v>
      </c>
      <c r="H297" s="64">
        <f t="shared" si="29"/>
        <v>0</v>
      </c>
    </row>
    <row r="298" spans="1:8">
      <c r="A298" s="66" t="e">
        <f>#REF!</f>
        <v>#REF!</v>
      </c>
      <c r="B298" s="62" t="e">
        <f t="shared" si="25"/>
        <v>#VALUE!</v>
      </c>
      <c r="C298" s="62" t="s">
        <v>101</v>
      </c>
      <c r="D298" s="63">
        <f t="shared" si="26"/>
        <v>0</v>
      </c>
      <c r="E298" s="83">
        <f t="shared" si="27"/>
        <v>0</v>
      </c>
      <c r="F298" s="85">
        <f t="shared" si="28"/>
        <v>0</v>
      </c>
      <c r="G298" s="64" t="s">
        <v>8</v>
      </c>
      <c r="H298" s="64">
        <f t="shared" si="29"/>
        <v>0</v>
      </c>
    </row>
    <row r="299" spans="1:8">
      <c r="A299" s="66" t="e">
        <f>#REF!</f>
        <v>#REF!</v>
      </c>
      <c r="B299" s="62" t="e">
        <f t="shared" si="25"/>
        <v>#VALUE!</v>
      </c>
      <c r="C299" s="62" t="s">
        <v>101</v>
      </c>
      <c r="D299" s="63">
        <f t="shared" si="26"/>
        <v>0</v>
      </c>
      <c r="E299" s="83">
        <f t="shared" si="27"/>
        <v>0</v>
      </c>
      <c r="F299" s="85">
        <f t="shared" si="28"/>
        <v>0</v>
      </c>
      <c r="G299" s="64" t="s">
        <v>8</v>
      </c>
      <c r="H299" s="64">
        <f t="shared" si="29"/>
        <v>0</v>
      </c>
    </row>
    <row r="300" spans="1:8">
      <c r="A300" s="66" t="e">
        <f>#REF!</f>
        <v>#REF!</v>
      </c>
      <c r="B300" s="62" t="e">
        <f t="shared" si="25"/>
        <v>#VALUE!</v>
      </c>
      <c r="C300" s="62" t="s">
        <v>101</v>
      </c>
      <c r="D300" s="63">
        <f t="shared" si="26"/>
        <v>0</v>
      </c>
      <c r="E300" s="83">
        <f t="shared" si="27"/>
        <v>0</v>
      </c>
      <c r="F300" s="85">
        <f t="shared" si="28"/>
        <v>0</v>
      </c>
      <c r="G300" s="64" t="s">
        <v>8</v>
      </c>
      <c r="H300" s="64">
        <f t="shared" si="29"/>
        <v>0</v>
      </c>
    </row>
    <row r="301" spans="1:8">
      <c r="A301" s="66" t="e">
        <f>#REF!</f>
        <v>#REF!</v>
      </c>
      <c r="B301" s="62" t="e">
        <f t="shared" si="25"/>
        <v>#VALUE!</v>
      </c>
      <c r="C301" s="62" t="s">
        <v>101</v>
      </c>
      <c r="D301" s="63">
        <f t="shared" si="26"/>
        <v>0</v>
      </c>
      <c r="E301" s="83">
        <f t="shared" si="27"/>
        <v>0</v>
      </c>
      <c r="F301" s="85">
        <f t="shared" si="28"/>
        <v>0</v>
      </c>
      <c r="G301" s="64" t="s">
        <v>8</v>
      </c>
      <c r="H301" s="64">
        <f t="shared" si="29"/>
        <v>0</v>
      </c>
    </row>
    <row r="302" spans="1:8">
      <c r="A302" s="66" t="e">
        <f>#REF!</f>
        <v>#REF!</v>
      </c>
      <c r="B302" s="62" t="e">
        <f t="shared" si="25"/>
        <v>#VALUE!</v>
      </c>
      <c r="C302" s="62" t="s">
        <v>101</v>
      </c>
      <c r="D302" s="63">
        <f t="shared" si="26"/>
        <v>0</v>
      </c>
      <c r="E302" s="83">
        <f t="shared" si="27"/>
        <v>0</v>
      </c>
      <c r="F302" s="85">
        <f t="shared" si="28"/>
        <v>0</v>
      </c>
      <c r="G302" s="64" t="s">
        <v>8</v>
      </c>
      <c r="H302" s="64">
        <f t="shared" si="29"/>
        <v>0</v>
      </c>
    </row>
    <row r="303" spans="1:8">
      <c r="A303" s="66" t="e">
        <f>#REF!</f>
        <v>#REF!</v>
      </c>
      <c r="B303" s="62" t="e">
        <f t="shared" si="25"/>
        <v>#VALUE!</v>
      </c>
      <c r="C303" s="62" t="s">
        <v>101</v>
      </c>
      <c r="D303" s="63">
        <f t="shared" si="26"/>
        <v>0</v>
      </c>
      <c r="E303" s="83">
        <f t="shared" si="27"/>
        <v>0</v>
      </c>
      <c r="F303" s="85">
        <f t="shared" si="28"/>
        <v>0</v>
      </c>
      <c r="G303" s="64" t="s">
        <v>8</v>
      </c>
      <c r="H303" s="64">
        <f t="shared" si="29"/>
        <v>0</v>
      </c>
    </row>
    <row r="304" spans="1:8">
      <c r="A304" s="66" t="e">
        <f>#REF!</f>
        <v>#REF!</v>
      </c>
      <c r="B304" s="62" t="e">
        <f t="shared" ref="B304:B367" si="30">MID(O304,FIND(" ",O304)+1,8)</f>
        <v>#VALUE!</v>
      </c>
      <c r="C304" s="62" t="s">
        <v>101</v>
      </c>
      <c r="D304" s="63">
        <f t="shared" ref="D304:D367" si="31">L304</f>
        <v>0</v>
      </c>
      <c r="E304" s="83">
        <f t="shared" ref="E304:E367" si="32">M304</f>
        <v>0</v>
      </c>
      <c r="F304" s="85">
        <f t="shared" ref="F304:F367" si="33">(D304*E304)</f>
        <v>0</v>
      </c>
      <c r="G304" s="64" t="s">
        <v>8</v>
      </c>
      <c r="H304" s="64">
        <f t="shared" ref="H304:H367" si="34">Q304</f>
        <v>0</v>
      </c>
    </row>
    <row r="305" spans="1:8">
      <c r="A305" s="66" t="e">
        <f>#REF!</f>
        <v>#REF!</v>
      </c>
      <c r="B305" s="62" t="e">
        <f t="shared" si="30"/>
        <v>#VALUE!</v>
      </c>
      <c r="C305" s="62" t="s">
        <v>101</v>
      </c>
      <c r="D305" s="63">
        <f t="shared" si="31"/>
        <v>0</v>
      </c>
      <c r="E305" s="83">
        <f t="shared" si="32"/>
        <v>0</v>
      </c>
      <c r="F305" s="85">
        <f t="shared" si="33"/>
        <v>0</v>
      </c>
      <c r="G305" s="64" t="s">
        <v>8</v>
      </c>
      <c r="H305" s="64">
        <f t="shared" si="34"/>
        <v>0</v>
      </c>
    </row>
    <row r="306" spans="1:8">
      <c r="A306" s="66" t="e">
        <f>#REF!</f>
        <v>#REF!</v>
      </c>
      <c r="B306" s="62" t="e">
        <f t="shared" si="30"/>
        <v>#VALUE!</v>
      </c>
      <c r="C306" s="62" t="s">
        <v>101</v>
      </c>
      <c r="D306" s="63">
        <f t="shared" si="31"/>
        <v>0</v>
      </c>
      <c r="E306" s="83">
        <f t="shared" si="32"/>
        <v>0</v>
      </c>
      <c r="F306" s="85">
        <f t="shared" si="33"/>
        <v>0</v>
      </c>
      <c r="G306" s="64" t="s">
        <v>8</v>
      </c>
      <c r="H306" s="64">
        <f t="shared" si="34"/>
        <v>0</v>
      </c>
    </row>
    <row r="307" spans="1:8">
      <c r="A307" s="66" t="e">
        <f>#REF!</f>
        <v>#REF!</v>
      </c>
      <c r="B307" s="62" t="e">
        <f t="shared" si="30"/>
        <v>#VALUE!</v>
      </c>
      <c r="C307" s="62" t="s">
        <v>101</v>
      </c>
      <c r="D307" s="63">
        <f t="shared" si="31"/>
        <v>0</v>
      </c>
      <c r="E307" s="83">
        <f t="shared" si="32"/>
        <v>0</v>
      </c>
      <c r="F307" s="85">
        <f t="shared" si="33"/>
        <v>0</v>
      </c>
      <c r="G307" s="64" t="s">
        <v>8</v>
      </c>
      <c r="H307" s="64">
        <f t="shared" si="34"/>
        <v>0</v>
      </c>
    </row>
    <row r="308" spans="1:8">
      <c r="A308" s="66" t="e">
        <f>#REF!</f>
        <v>#REF!</v>
      </c>
      <c r="B308" s="62" t="e">
        <f t="shared" si="30"/>
        <v>#VALUE!</v>
      </c>
      <c r="C308" s="62" t="s">
        <v>101</v>
      </c>
      <c r="D308" s="63">
        <f t="shared" si="31"/>
        <v>0</v>
      </c>
      <c r="E308" s="83">
        <f t="shared" si="32"/>
        <v>0</v>
      </c>
      <c r="F308" s="85">
        <f t="shared" si="33"/>
        <v>0</v>
      </c>
      <c r="G308" s="64" t="s">
        <v>8</v>
      </c>
      <c r="H308" s="64">
        <f t="shared" si="34"/>
        <v>0</v>
      </c>
    </row>
    <row r="309" spans="1:8">
      <c r="A309" s="66" t="e">
        <f>#REF!</f>
        <v>#REF!</v>
      </c>
      <c r="B309" s="62" t="e">
        <f t="shared" si="30"/>
        <v>#VALUE!</v>
      </c>
      <c r="C309" s="62" t="s">
        <v>101</v>
      </c>
      <c r="D309" s="63">
        <f t="shared" si="31"/>
        <v>0</v>
      </c>
      <c r="E309" s="83">
        <f t="shared" si="32"/>
        <v>0</v>
      </c>
      <c r="F309" s="85">
        <f t="shared" si="33"/>
        <v>0</v>
      </c>
      <c r="G309" s="64" t="s">
        <v>8</v>
      </c>
      <c r="H309" s="64">
        <f t="shared" si="34"/>
        <v>0</v>
      </c>
    </row>
    <row r="310" spans="1:8">
      <c r="A310" s="66" t="e">
        <f>#REF!</f>
        <v>#REF!</v>
      </c>
      <c r="B310" s="62" t="e">
        <f t="shared" si="30"/>
        <v>#VALUE!</v>
      </c>
      <c r="C310" s="62" t="s">
        <v>101</v>
      </c>
      <c r="D310" s="63">
        <f t="shared" si="31"/>
        <v>0</v>
      </c>
      <c r="E310" s="83">
        <f t="shared" si="32"/>
        <v>0</v>
      </c>
      <c r="F310" s="85">
        <f t="shared" si="33"/>
        <v>0</v>
      </c>
      <c r="G310" s="64" t="s">
        <v>8</v>
      </c>
      <c r="H310" s="64">
        <f t="shared" si="34"/>
        <v>0</v>
      </c>
    </row>
    <row r="311" spans="1:8">
      <c r="A311" s="66" t="e">
        <f>#REF!</f>
        <v>#REF!</v>
      </c>
      <c r="B311" s="62" t="e">
        <f t="shared" si="30"/>
        <v>#VALUE!</v>
      </c>
      <c r="C311" s="62" t="s">
        <v>101</v>
      </c>
      <c r="D311" s="63">
        <f t="shared" si="31"/>
        <v>0</v>
      </c>
      <c r="E311" s="83">
        <f t="shared" si="32"/>
        <v>0</v>
      </c>
      <c r="F311" s="85">
        <f t="shared" si="33"/>
        <v>0</v>
      </c>
      <c r="G311" s="64" t="s">
        <v>8</v>
      </c>
      <c r="H311" s="64">
        <f t="shared" si="34"/>
        <v>0</v>
      </c>
    </row>
    <row r="312" spans="1:8">
      <c r="A312" s="66" t="e">
        <f>#REF!</f>
        <v>#REF!</v>
      </c>
      <c r="B312" s="62" t="e">
        <f t="shared" si="30"/>
        <v>#VALUE!</v>
      </c>
      <c r="C312" s="62" t="s">
        <v>101</v>
      </c>
      <c r="D312" s="63">
        <f t="shared" si="31"/>
        <v>0</v>
      </c>
      <c r="E312" s="83">
        <f t="shared" si="32"/>
        <v>0</v>
      </c>
      <c r="F312" s="85">
        <f t="shared" si="33"/>
        <v>0</v>
      </c>
      <c r="G312" s="64" t="s">
        <v>8</v>
      </c>
      <c r="H312" s="64">
        <f t="shared" si="34"/>
        <v>0</v>
      </c>
    </row>
    <row r="313" spans="1:8">
      <c r="A313" s="66" t="e">
        <f>#REF!</f>
        <v>#REF!</v>
      </c>
      <c r="B313" s="62" t="e">
        <f t="shared" si="30"/>
        <v>#VALUE!</v>
      </c>
      <c r="C313" s="62" t="s">
        <v>101</v>
      </c>
      <c r="D313" s="63">
        <f t="shared" si="31"/>
        <v>0</v>
      </c>
      <c r="E313" s="83">
        <f t="shared" si="32"/>
        <v>0</v>
      </c>
      <c r="F313" s="85">
        <f t="shared" si="33"/>
        <v>0</v>
      </c>
      <c r="G313" s="64" t="s">
        <v>8</v>
      </c>
      <c r="H313" s="64">
        <f t="shared" si="34"/>
        <v>0</v>
      </c>
    </row>
    <row r="314" spans="1:8">
      <c r="A314" s="66" t="e">
        <f>#REF!</f>
        <v>#REF!</v>
      </c>
      <c r="B314" s="62" t="e">
        <f t="shared" si="30"/>
        <v>#VALUE!</v>
      </c>
      <c r="C314" s="62" t="s">
        <v>101</v>
      </c>
      <c r="D314" s="63">
        <f t="shared" si="31"/>
        <v>0</v>
      </c>
      <c r="E314" s="83">
        <f t="shared" si="32"/>
        <v>0</v>
      </c>
      <c r="F314" s="85">
        <f t="shared" si="33"/>
        <v>0</v>
      </c>
      <c r="G314" s="64" t="s">
        <v>8</v>
      </c>
      <c r="H314" s="64">
        <f t="shared" si="34"/>
        <v>0</v>
      </c>
    </row>
    <row r="315" spans="1:8">
      <c r="A315" s="66" t="e">
        <f>#REF!</f>
        <v>#REF!</v>
      </c>
      <c r="B315" s="62" t="e">
        <f t="shared" si="30"/>
        <v>#VALUE!</v>
      </c>
      <c r="C315" s="62" t="s">
        <v>101</v>
      </c>
      <c r="D315" s="63">
        <f t="shared" si="31"/>
        <v>0</v>
      </c>
      <c r="E315" s="83">
        <f t="shared" si="32"/>
        <v>0</v>
      </c>
      <c r="F315" s="85">
        <f t="shared" si="33"/>
        <v>0</v>
      </c>
      <c r="G315" s="64" t="s">
        <v>8</v>
      </c>
      <c r="H315" s="64">
        <f t="shared" si="34"/>
        <v>0</v>
      </c>
    </row>
    <row r="316" spans="1:8">
      <c r="A316" s="66" t="e">
        <f>#REF!</f>
        <v>#REF!</v>
      </c>
      <c r="B316" s="62" t="e">
        <f t="shared" si="30"/>
        <v>#VALUE!</v>
      </c>
      <c r="C316" s="62" t="s">
        <v>101</v>
      </c>
      <c r="D316" s="63">
        <f t="shared" si="31"/>
        <v>0</v>
      </c>
      <c r="E316" s="83">
        <f t="shared" si="32"/>
        <v>0</v>
      </c>
      <c r="F316" s="85">
        <f t="shared" si="33"/>
        <v>0</v>
      </c>
      <c r="G316" s="64" t="s">
        <v>8</v>
      </c>
      <c r="H316" s="64">
        <f t="shared" si="34"/>
        <v>0</v>
      </c>
    </row>
    <row r="317" spans="1:8">
      <c r="A317" s="66" t="e">
        <f>#REF!</f>
        <v>#REF!</v>
      </c>
      <c r="B317" s="62" t="e">
        <f t="shared" si="30"/>
        <v>#VALUE!</v>
      </c>
      <c r="C317" s="62" t="s">
        <v>101</v>
      </c>
      <c r="D317" s="63">
        <f t="shared" si="31"/>
        <v>0</v>
      </c>
      <c r="E317" s="83">
        <f t="shared" si="32"/>
        <v>0</v>
      </c>
      <c r="F317" s="85">
        <f t="shared" si="33"/>
        <v>0</v>
      </c>
      <c r="G317" s="64" t="s">
        <v>8</v>
      </c>
      <c r="H317" s="64">
        <f t="shared" si="34"/>
        <v>0</v>
      </c>
    </row>
    <row r="318" spans="1:8">
      <c r="A318" s="66" t="e">
        <f>#REF!</f>
        <v>#REF!</v>
      </c>
      <c r="B318" s="62" t="e">
        <f t="shared" si="30"/>
        <v>#VALUE!</v>
      </c>
      <c r="C318" s="62" t="s">
        <v>101</v>
      </c>
      <c r="D318" s="63">
        <f t="shared" si="31"/>
        <v>0</v>
      </c>
      <c r="E318" s="83">
        <f t="shared" si="32"/>
        <v>0</v>
      </c>
      <c r="F318" s="85">
        <f t="shared" si="33"/>
        <v>0</v>
      </c>
      <c r="G318" s="64" t="s">
        <v>8</v>
      </c>
      <c r="H318" s="64">
        <f t="shared" si="34"/>
        <v>0</v>
      </c>
    </row>
    <row r="319" spans="1:8">
      <c r="A319" s="66" t="e">
        <f>#REF!</f>
        <v>#REF!</v>
      </c>
      <c r="B319" s="62" t="e">
        <f t="shared" si="30"/>
        <v>#VALUE!</v>
      </c>
      <c r="C319" s="62" t="s">
        <v>101</v>
      </c>
      <c r="D319" s="63">
        <f t="shared" si="31"/>
        <v>0</v>
      </c>
      <c r="E319" s="83">
        <f t="shared" si="32"/>
        <v>0</v>
      </c>
      <c r="F319" s="85">
        <f t="shared" si="33"/>
        <v>0</v>
      </c>
      <c r="G319" s="64" t="s">
        <v>8</v>
      </c>
      <c r="H319" s="64">
        <f t="shared" si="34"/>
        <v>0</v>
      </c>
    </row>
    <row r="320" spans="1:8">
      <c r="A320" s="66" t="e">
        <f>#REF!</f>
        <v>#REF!</v>
      </c>
      <c r="B320" s="62" t="e">
        <f t="shared" si="30"/>
        <v>#VALUE!</v>
      </c>
      <c r="C320" s="62" t="s">
        <v>101</v>
      </c>
      <c r="D320" s="63">
        <f t="shared" si="31"/>
        <v>0</v>
      </c>
      <c r="E320" s="83">
        <f t="shared" si="32"/>
        <v>0</v>
      </c>
      <c r="F320" s="85">
        <f t="shared" si="33"/>
        <v>0</v>
      </c>
      <c r="G320" s="64" t="s">
        <v>8</v>
      </c>
      <c r="H320" s="64">
        <f t="shared" si="34"/>
        <v>0</v>
      </c>
    </row>
    <row r="321" spans="1:8">
      <c r="A321" s="66" t="e">
        <f>#REF!</f>
        <v>#REF!</v>
      </c>
      <c r="B321" s="62" t="e">
        <f t="shared" si="30"/>
        <v>#VALUE!</v>
      </c>
      <c r="C321" s="62" t="s">
        <v>101</v>
      </c>
      <c r="D321" s="63">
        <f t="shared" si="31"/>
        <v>0</v>
      </c>
      <c r="E321" s="83">
        <f t="shared" si="32"/>
        <v>0</v>
      </c>
      <c r="F321" s="85">
        <f t="shared" si="33"/>
        <v>0</v>
      </c>
      <c r="G321" s="64" t="s">
        <v>8</v>
      </c>
      <c r="H321" s="64">
        <f t="shared" si="34"/>
        <v>0</v>
      </c>
    </row>
    <row r="322" spans="1:8">
      <c r="A322" s="66" t="e">
        <f>#REF!</f>
        <v>#REF!</v>
      </c>
      <c r="B322" s="62" t="e">
        <f t="shared" si="30"/>
        <v>#VALUE!</v>
      </c>
      <c r="C322" s="62" t="s">
        <v>101</v>
      </c>
      <c r="D322" s="63">
        <f t="shared" si="31"/>
        <v>0</v>
      </c>
      <c r="E322" s="83">
        <f t="shared" si="32"/>
        <v>0</v>
      </c>
      <c r="F322" s="85">
        <f t="shared" si="33"/>
        <v>0</v>
      </c>
      <c r="G322" s="64" t="s">
        <v>8</v>
      </c>
      <c r="H322" s="64">
        <f t="shared" si="34"/>
        <v>0</v>
      </c>
    </row>
    <row r="323" spans="1:8">
      <c r="A323" s="66" t="e">
        <f>#REF!</f>
        <v>#REF!</v>
      </c>
      <c r="B323" s="62" t="e">
        <f t="shared" si="30"/>
        <v>#VALUE!</v>
      </c>
      <c r="C323" s="62" t="s">
        <v>101</v>
      </c>
      <c r="D323" s="63">
        <f t="shared" si="31"/>
        <v>0</v>
      </c>
      <c r="E323" s="83">
        <f t="shared" si="32"/>
        <v>0</v>
      </c>
      <c r="F323" s="85">
        <f t="shared" si="33"/>
        <v>0</v>
      </c>
      <c r="G323" s="64" t="s">
        <v>8</v>
      </c>
      <c r="H323" s="64">
        <f t="shared" si="34"/>
        <v>0</v>
      </c>
    </row>
    <row r="324" spans="1:8">
      <c r="A324" s="66" t="e">
        <f>#REF!</f>
        <v>#REF!</v>
      </c>
      <c r="B324" s="62" t="e">
        <f t="shared" si="30"/>
        <v>#VALUE!</v>
      </c>
      <c r="C324" s="62" t="s">
        <v>101</v>
      </c>
      <c r="D324" s="63">
        <f t="shared" si="31"/>
        <v>0</v>
      </c>
      <c r="E324" s="83">
        <f t="shared" si="32"/>
        <v>0</v>
      </c>
      <c r="F324" s="85">
        <f t="shared" si="33"/>
        <v>0</v>
      </c>
      <c r="G324" s="64" t="s">
        <v>8</v>
      </c>
      <c r="H324" s="64">
        <f t="shared" si="34"/>
        <v>0</v>
      </c>
    </row>
    <row r="325" spans="1:8">
      <c r="A325" s="66" t="e">
        <f>#REF!</f>
        <v>#REF!</v>
      </c>
      <c r="B325" s="62" t="e">
        <f t="shared" si="30"/>
        <v>#VALUE!</v>
      </c>
      <c r="C325" s="62" t="s">
        <v>101</v>
      </c>
      <c r="D325" s="63">
        <f t="shared" si="31"/>
        <v>0</v>
      </c>
      <c r="E325" s="83">
        <f t="shared" si="32"/>
        <v>0</v>
      </c>
      <c r="F325" s="85">
        <f t="shared" si="33"/>
        <v>0</v>
      </c>
      <c r="G325" s="64" t="s">
        <v>8</v>
      </c>
      <c r="H325" s="64">
        <f t="shared" si="34"/>
        <v>0</v>
      </c>
    </row>
    <row r="326" spans="1:8">
      <c r="A326" s="66" t="e">
        <f>#REF!</f>
        <v>#REF!</v>
      </c>
      <c r="B326" s="62" t="e">
        <f t="shared" si="30"/>
        <v>#VALUE!</v>
      </c>
      <c r="C326" s="62" t="s">
        <v>101</v>
      </c>
      <c r="D326" s="63">
        <f t="shared" si="31"/>
        <v>0</v>
      </c>
      <c r="E326" s="83">
        <f t="shared" si="32"/>
        <v>0</v>
      </c>
      <c r="F326" s="85">
        <f t="shared" si="33"/>
        <v>0</v>
      </c>
      <c r="G326" s="64" t="s">
        <v>8</v>
      </c>
      <c r="H326" s="64">
        <f t="shared" si="34"/>
        <v>0</v>
      </c>
    </row>
    <row r="327" spans="1:8">
      <c r="A327" s="66" t="e">
        <f>#REF!</f>
        <v>#REF!</v>
      </c>
      <c r="B327" s="62" t="e">
        <f t="shared" si="30"/>
        <v>#VALUE!</v>
      </c>
      <c r="C327" s="62" t="s">
        <v>101</v>
      </c>
      <c r="D327" s="63">
        <f t="shared" si="31"/>
        <v>0</v>
      </c>
      <c r="E327" s="83">
        <f t="shared" si="32"/>
        <v>0</v>
      </c>
      <c r="F327" s="85">
        <f t="shared" si="33"/>
        <v>0</v>
      </c>
      <c r="G327" s="64" t="s">
        <v>8</v>
      </c>
      <c r="H327" s="64">
        <f t="shared" si="34"/>
        <v>0</v>
      </c>
    </row>
    <row r="328" spans="1:8">
      <c r="A328" s="66" t="e">
        <f>#REF!</f>
        <v>#REF!</v>
      </c>
      <c r="B328" s="62" t="e">
        <f t="shared" si="30"/>
        <v>#VALUE!</v>
      </c>
      <c r="C328" s="62" t="s">
        <v>101</v>
      </c>
      <c r="D328" s="63">
        <f t="shared" si="31"/>
        <v>0</v>
      </c>
      <c r="E328" s="83">
        <f t="shared" si="32"/>
        <v>0</v>
      </c>
      <c r="F328" s="85">
        <f t="shared" si="33"/>
        <v>0</v>
      </c>
      <c r="G328" s="64" t="s">
        <v>8</v>
      </c>
      <c r="H328" s="64">
        <f t="shared" si="34"/>
        <v>0</v>
      </c>
    </row>
    <row r="329" spans="1:8">
      <c r="A329" s="66" t="e">
        <f>#REF!</f>
        <v>#REF!</v>
      </c>
      <c r="B329" s="62" t="e">
        <f t="shared" si="30"/>
        <v>#VALUE!</v>
      </c>
      <c r="C329" s="62" t="s">
        <v>101</v>
      </c>
      <c r="D329" s="63">
        <f t="shared" si="31"/>
        <v>0</v>
      </c>
      <c r="E329" s="83">
        <f t="shared" si="32"/>
        <v>0</v>
      </c>
      <c r="F329" s="85">
        <f t="shared" si="33"/>
        <v>0</v>
      </c>
      <c r="G329" s="64" t="s">
        <v>8</v>
      </c>
      <c r="H329" s="64">
        <f t="shared" si="34"/>
        <v>0</v>
      </c>
    </row>
    <row r="330" spans="1:8">
      <c r="A330" s="66" t="e">
        <f>#REF!</f>
        <v>#REF!</v>
      </c>
      <c r="B330" s="62" t="e">
        <f t="shared" si="30"/>
        <v>#VALUE!</v>
      </c>
      <c r="C330" s="62" t="s">
        <v>101</v>
      </c>
      <c r="D330" s="63">
        <f t="shared" si="31"/>
        <v>0</v>
      </c>
      <c r="E330" s="83">
        <f t="shared" si="32"/>
        <v>0</v>
      </c>
      <c r="F330" s="85">
        <f t="shared" si="33"/>
        <v>0</v>
      </c>
      <c r="G330" s="64" t="s">
        <v>8</v>
      </c>
      <c r="H330" s="64">
        <f t="shared" si="34"/>
        <v>0</v>
      </c>
    </row>
    <row r="331" spans="1:8">
      <c r="A331" s="66" t="e">
        <f>#REF!</f>
        <v>#REF!</v>
      </c>
      <c r="B331" s="62" t="e">
        <f t="shared" si="30"/>
        <v>#VALUE!</v>
      </c>
      <c r="C331" s="62" t="s">
        <v>101</v>
      </c>
      <c r="D331" s="63">
        <f t="shared" si="31"/>
        <v>0</v>
      </c>
      <c r="E331" s="83">
        <f t="shared" si="32"/>
        <v>0</v>
      </c>
      <c r="F331" s="85">
        <f t="shared" si="33"/>
        <v>0</v>
      </c>
      <c r="G331" s="64" t="s">
        <v>8</v>
      </c>
      <c r="H331" s="64">
        <f t="shared" si="34"/>
        <v>0</v>
      </c>
    </row>
    <row r="332" spans="1:8">
      <c r="A332" s="66" t="e">
        <f>#REF!</f>
        <v>#REF!</v>
      </c>
      <c r="B332" s="62" t="e">
        <f t="shared" si="30"/>
        <v>#VALUE!</v>
      </c>
      <c r="C332" s="62" t="s">
        <v>101</v>
      </c>
      <c r="D332" s="63">
        <f t="shared" si="31"/>
        <v>0</v>
      </c>
      <c r="E332" s="83">
        <f t="shared" si="32"/>
        <v>0</v>
      </c>
      <c r="F332" s="85">
        <f t="shared" si="33"/>
        <v>0</v>
      </c>
      <c r="G332" s="64" t="s">
        <v>8</v>
      </c>
      <c r="H332" s="64">
        <f t="shared" si="34"/>
        <v>0</v>
      </c>
    </row>
    <row r="333" spans="1:8">
      <c r="A333" s="66" t="e">
        <f>#REF!</f>
        <v>#REF!</v>
      </c>
      <c r="B333" s="62" t="e">
        <f t="shared" si="30"/>
        <v>#VALUE!</v>
      </c>
      <c r="C333" s="62" t="s">
        <v>101</v>
      </c>
      <c r="D333" s="63">
        <f t="shared" si="31"/>
        <v>0</v>
      </c>
      <c r="E333" s="83">
        <f t="shared" si="32"/>
        <v>0</v>
      </c>
      <c r="F333" s="85">
        <f t="shared" si="33"/>
        <v>0</v>
      </c>
      <c r="G333" s="64" t="s">
        <v>8</v>
      </c>
      <c r="H333" s="64">
        <f t="shared" si="34"/>
        <v>0</v>
      </c>
    </row>
    <row r="334" spans="1:8">
      <c r="A334" s="66" t="e">
        <f>#REF!</f>
        <v>#REF!</v>
      </c>
      <c r="B334" s="62" t="e">
        <f t="shared" si="30"/>
        <v>#VALUE!</v>
      </c>
      <c r="C334" s="62" t="s">
        <v>101</v>
      </c>
      <c r="D334" s="63">
        <f t="shared" si="31"/>
        <v>0</v>
      </c>
      <c r="E334" s="83">
        <f t="shared" si="32"/>
        <v>0</v>
      </c>
      <c r="F334" s="85">
        <f t="shared" si="33"/>
        <v>0</v>
      </c>
      <c r="G334" s="64" t="s">
        <v>8</v>
      </c>
      <c r="H334" s="64">
        <f t="shared" si="34"/>
        <v>0</v>
      </c>
    </row>
    <row r="335" spans="1:8">
      <c r="A335" s="66" t="e">
        <f>#REF!</f>
        <v>#REF!</v>
      </c>
      <c r="B335" s="62" t="e">
        <f t="shared" si="30"/>
        <v>#VALUE!</v>
      </c>
      <c r="C335" s="62" t="s">
        <v>101</v>
      </c>
      <c r="D335" s="63">
        <f t="shared" si="31"/>
        <v>0</v>
      </c>
      <c r="E335" s="83">
        <f t="shared" si="32"/>
        <v>0</v>
      </c>
      <c r="F335" s="85">
        <f t="shared" si="33"/>
        <v>0</v>
      </c>
      <c r="G335" s="64" t="s">
        <v>8</v>
      </c>
      <c r="H335" s="64">
        <f t="shared" si="34"/>
        <v>0</v>
      </c>
    </row>
    <row r="336" spans="1:8">
      <c r="A336" s="66" t="e">
        <f>#REF!</f>
        <v>#REF!</v>
      </c>
      <c r="B336" s="62" t="e">
        <f t="shared" si="30"/>
        <v>#VALUE!</v>
      </c>
      <c r="C336" s="62" t="s">
        <v>101</v>
      </c>
      <c r="D336" s="63">
        <f t="shared" si="31"/>
        <v>0</v>
      </c>
      <c r="E336" s="83">
        <f t="shared" si="32"/>
        <v>0</v>
      </c>
      <c r="F336" s="85">
        <f t="shared" si="33"/>
        <v>0</v>
      </c>
      <c r="G336" s="64" t="s">
        <v>8</v>
      </c>
      <c r="H336" s="64">
        <f t="shared" si="34"/>
        <v>0</v>
      </c>
    </row>
    <row r="337" spans="1:8">
      <c r="A337" s="66" t="e">
        <f>#REF!</f>
        <v>#REF!</v>
      </c>
      <c r="B337" s="62" t="e">
        <f t="shared" si="30"/>
        <v>#VALUE!</v>
      </c>
      <c r="C337" s="62" t="s">
        <v>101</v>
      </c>
      <c r="D337" s="63">
        <f t="shared" si="31"/>
        <v>0</v>
      </c>
      <c r="E337" s="83">
        <f t="shared" si="32"/>
        <v>0</v>
      </c>
      <c r="F337" s="85">
        <f t="shared" si="33"/>
        <v>0</v>
      </c>
      <c r="G337" s="64" t="s">
        <v>8</v>
      </c>
      <c r="H337" s="64">
        <f t="shared" si="34"/>
        <v>0</v>
      </c>
    </row>
    <row r="338" spans="1:8">
      <c r="A338" s="66" t="e">
        <f>#REF!</f>
        <v>#REF!</v>
      </c>
      <c r="B338" s="62" t="e">
        <f t="shared" si="30"/>
        <v>#VALUE!</v>
      </c>
      <c r="C338" s="62" t="s">
        <v>101</v>
      </c>
      <c r="D338" s="63">
        <f t="shared" si="31"/>
        <v>0</v>
      </c>
      <c r="E338" s="83">
        <f t="shared" si="32"/>
        <v>0</v>
      </c>
      <c r="F338" s="85">
        <f t="shared" si="33"/>
        <v>0</v>
      </c>
      <c r="G338" s="64" t="s">
        <v>8</v>
      </c>
      <c r="H338" s="64">
        <f t="shared" si="34"/>
        <v>0</v>
      </c>
    </row>
    <row r="339" spans="1:8">
      <c r="A339" s="66" t="e">
        <f>#REF!</f>
        <v>#REF!</v>
      </c>
      <c r="B339" s="62" t="e">
        <f t="shared" si="30"/>
        <v>#VALUE!</v>
      </c>
      <c r="C339" s="62" t="s">
        <v>101</v>
      </c>
      <c r="D339" s="63">
        <f t="shared" si="31"/>
        <v>0</v>
      </c>
      <c r="E339" s="83">
        <f t="shared" si="32"/>
        <v>0</v>
      </c>
      <c r="F339" s="85">
        <f t="shared" si="33"/>
        <v>0</v>
      </c>
      <c r="G339" s="64" t="s">
        <v>8</v>
      </c>
      <c r="H339" s="64">
        <f t="shared" si="34"/>
        <v>0</v>
      </c>
    </row>
    <row r="340" spans="1:8">
      <c r="A340" s="66" t="e">
        <f>#REF!</f>
        <v>#REF!</v>
      </c>
      <c r="B340" s="62" t="e">
        <f t="shared" si="30"/>
        <v>#VALUE!</v>
      </c>
      <c r="C340" s="62" t="s">
        <v>101</v>
      </c>
      <c r="D340" s="63">
        <f t="shared" si="31"/>
        <v>0</v>
      </c>
      <c r="E340" s="83">
        <f t="shared" si="32"/>
        <v>0</v>
      </c>
      <c r="F340" s="85">
        <f t="shared" si="33"/>
        <v>0</v>
      </c>
      <c r="G340" s="64" t="s">
        <v>8</v>
      </c>
      <c r="H340" s="64">
        <f t="shared" si="34"/>
        <v>0</v>
      </c>
    </row>
    <row r="341" spans="1:8">
      <c r="A341" s="66" t="e">
        <f>#REF!</f>
        <v>#REF!</v>
      </c>
      <c r="B341" s="62" t="e">
        <f t="shared" si="30"/>
        <v>#VALUE!</v>
      </c>
      <c r="C341" s="62" t="s">
        <v>101</v>
      </c>
      <c r="D341" s="63">
        <f t="shared" si="31"/>
        <v>0</v>
      </c>
      <c r="E341" s="83">
        <f t="shared" si="32"/>
        <v>0</v>
      </c>
      <c r="F341" s="85">
        <f t="shared" si="33"/>
        <v>0</v>
      </c>
      <c r="G341" s="64" t="s">
        <v>8</v>
      </c>
      <c r="H341" s="64">
        <f t="shared" si="34"/>
        <v>0</v>
      </c>
    </row>
    <row r="342" spans="1:8">
      <c r="A342" s="66" t="e">
        <f>#REF!</f>
        <v>#REF!</v>
      </c>
      <c r="B342" s="62" t="e">
        <f t="shared" si="30"/>
        <v>#VALUE!</v>
      </c>
      <c r="C342" s="62" t="s">
        <v>101</v>
      </c>
      <c r="D342" s="63">
        <f t="shared" si="31"/>
        <v>0</v>
      </c>
      <c r="E342" s="83">
        <f t="shared" si="32"/>
        <v>0</v>
      </c>
      <c r="F342" s="85">
        <f t="shared" si="33"/>
        <v>0</v>
      </c>
      <c r="G342" s="64" t="s">
        <v>8</v>
      </c>
      <c r="H342" s="64">
        <f t="shared" si="34"/>
        <v>0</v>
      </c>
    </row>
    <row r="343" spans="1:8">
      <c r="A343" s="66" t="e">
        <f>#REF!</f>
        <v>#REF!</v>
      </c>
      <c r="B343" s="62" t="e">
        <f t="shared" si="30"/>
        <v>#VALUE!</v>
      </c>
      <c r="C343" s="62" t="s">
        <v>101</v>
      </c>
      <c r="D343" s="63">
        <f t="shared" si="31"/>
        <v>0</v>
      </c>
      <c r="E343" s="83">
        <f t="shared" si="32"/>
        <v>0</v>
      </c>
      <c r="F343" s="85">
        <f t="shared" si="33"/>
        <v>0</v>
      </c>
      <c r="G343" s="64" t="s">
        <v>8</v>
      </c>
      <c r="H343" s="64">
        <f t="shared" si="34"/>
        <v>0</v>
      </c>
    </row>
    <row r="344" spans="1:8">
      <c r="A344" s="66" t="e">
        <f>#REF!</f>
        <v>#REF!</v>
      </c>
      <c r="B344" s="62" t="e">
        <f t="shared" si="30"/>
        <v>#VALUE!</v>
      </c>
      <c r="C344" s="62" t="s">
        <v>101</v>
      </c>
      <c r="D344" s="63">
        <f t="shared" si="31"/>
        <v>0</v>
      </c>
      <c r="E344" s="83">
        <f t="shared" si="32"/>
        <v>0</v>
      </c>
      <c r="F344" s="85">
        <f t="shared" si="33"/>
        <v>0</v>
      </c>
      <c r="G344" s="64" t="s">
        <v>8</v>
      </c>
      <c r="H344" s="64">
        <f t="shared" si="34"/>
        <v>0</v>
      </c>
    </row>
    <row r="345" spans="1:8">
      <c r="A345" s="66" t="e">
        <f>#REF!</f>
        <v>#REF!</v>
      </c>
      <c r="B345" s="62" t="e">
        <f t="shared" si="30"/>
        <v>#VALUE!</v>
      </c>
      <c r="C345" s="62" t="s">
        <v>101</v>
      </c>
      <c r="D345" s="63">
        <f t="shared" si="31"/>
        <v>0</v>
      </c>
      <c r="E345" s="83">
        <f t="shared" si="32"/>
        <v>0</v>
      </c>
      <c r="F345" s="85">
        <f t="shared" si="33"/>
        <v>0</v>
      </c>
      <c r="G345" s="64" t="s">
        <v>8</v>
      </c>
      <c r="H345" s="64">
        <f t="shared" si="34"/>
        <v>0</v>
      </c>
    </row>
    <row r="346" spans="1:8">
      <c r="A346" s="66" t="e">
        <f>#REF!</f>
        <v>#REF!</v>
      </c>
      <c r="B346" s="62" t="e">
        <f t="shared" si="30"/>
        <v>#VALUE!</v>
      </c>
      <c r="C346" s="62" t="s">
        <v>101</v>
      </c>
      <c r="D346" s="63">
        <f t="shared" si="31"/>
        <v>0</v>
      </c>
      <c r="E346" s="83">
        <f t="shared" si="32"/>
        <v>0</v>
      </c>
      <c r="F346" s="85">
        <f t="shared" si="33"/>
        <v>0</v>
      </c>
      <c r="G346" s="64" t="s">
        <v>8</v>
      </c>
      <c r="H346" s="64">
        <f t="shared" si="34"/>
        <v>0</v>
      </c>
    </row>
    <row r="347" spans="1:8">
      <c r="A347" s="66" t="e">
        <f>#REF!</f>
        <v>#REF!</v>
      </c>
      <c r="B347" s="62" t="e">
        <f t="shared" si="30"/>
        <v>#VALUE!</v>
      </c>
      <c r="C347" s="62" t="s">
        <v>101</v>
      </c>
      <c r="D347" s="63">
        <f t="shared" si="31"/>
        <v>0</v>
      </c>
      <c r="E347" s="83">
        <f t="shared" si="32"/>
        <v>0</v>
      </c>
      <c r="F347" s="85">
        <f t="shared" si="33"/>
        <v>0</v>
      </c>
      <c r="G347" s="64" t="s">
        <v>8</v>
      </c>
      <c r="H347" s="64">
        <f t="shared" si="34"/>
        <v>0</v>
      </c>
    </row>
    <row r="348" spans="1:8">
      <c r="A348" s="66" t="e">
        <f>#REF!</f>
        <v>#REF!</v>
      </c>
      <c r="B348" s="62" t="e">
        <f t="shared" si="30"/>
        <v>#VALUE!</v>
      </c>
      <c r="C348" s="62" t="s">
        <v>101</v>
      </c>
      <c r="D348" s="63">
        <f t="shared" si="31"/>
        <v>0</v>
      </c>
      <c r="E348" s="83">
        <f t="shared" si="32"/>
        <v>0</v>
      </c>
      <c r="F348" s="85">
        <f t="shared" si="33"/>
        <v>0</v>
      </c>
      <c r="G348" s="64" t="s">
        <v>8</v>
      </c>
      <c r="H348" s="64">
        <f t="shared" si="34"/>
        <v>0</v>
      </c>
    </row>
    <row r="349" spans="1:8">
      <c r="A349" s="66" t="e">
        <f>#REF!</f>
        <v>#REF!</v>
      </c>
      <c r="B349" s="62" t="e">
        <f t="shared" si="30"/>
        <v>#VALUE!</v>
      </c>
      <c r="C349" s="62" t="s">
        <v>101</v>
      </c>
      <c r="D349" s="63">
        <f t="shared" si="31"/>
        <v>0</v>
      </c>
      <c r="E349" s="83">
        <f t="shared" si="32"/>
        <v>0</v>
      </c>
      <c r="F349" s="85">
        <f t="shared" si="33"/>
        <v>0</v>
      </c>
      <c r="G349" s="64" t="s">
        <v>8</v>
      </c>
      <c r="H349" s="64">
        <f t="shared" si="34"/>
        <v>0</v>
      </c>
    </row>
    <row r="350" spans="1:8">
      <c r="A350" s="66" t="e">
        <f>#REF!</f>
        <v>#REF!</v>
      </c>
      <c r="B350" s="62" t="e">
        <f t="shared" si="30"/>
        <v>#VALUE!</v>
      </c>
      <c r="C350" s="62" t="s">
        <v>101</v>
      </c>
      <c r="D350" s="63">
        <f t="shared" si="31"/>
        <v>0</v>
      </c>
      <c r="E350" s="83">
        <f t="shared" si="32"/>
        <v>0</v>
      </c>
      <c r="F350" s="85">
        <f t="shared" si="33"/>
        <v>0</v>
      </c>
      <c r="G350" s="64" t="s">
        <v>8</v>
      </c>
      <c r="H350" s="64">
        <f t="shared" si="34"/>
        <v>0</v>
      </c>
    </row>
    <row r="351" spans="1:8">
      <c r="A351" s="66" t="e">
        <f>#REF!</f>
        <v>#REF!</v>
      </c>
      <c r="B351" s="62" t="e">
        <f t="shared" si="30"/>
        <v>#VALUE!</v>
      </c>
      <c r="C351" s="62" t="s">
        <v>101</v>
      </c>
      <c r="D351" s="63">
        <f t="shared" si="31"/>
        <v>0</v>
      </c>
      <c r="E351" s="83">
        <f t="shared" si="32"/>
        <v>0</v>
      </c>
      <c r="F351" s="85">
        <f t="shared" si="33"/>
        <v>0</v>
      </c>
      <c r="G351" s="64" t="s">
        <v>8</v>
      </c>
      <c r="H351" s="64">
        <f t="shared" si="34"/>
        <v>0</v>
      </c>
    </row>
    <row r="352" spans="1:8">
      <c r="A352" s="66" t="e">
        <f>#REF!</f>
        <v>#REF!</v>
      </c>
      <c r="B352" s="62" t="e">
        <f t="shared" si="30"/>
        <v>#VALUE!</v>
      </c>
      <c r="C352" s="62" t="s">
        <v>101</v>
      </c>
      <c r="D352" s="63">
        <f t="shared" si="31"/>
        <v>0</v>
      </c>
      <c r="E352" s="83">
        <f t="shared" si="32"/>
        <v>0</v>
      </c>
      <c r="F352" s="85">
        <f t="shared" si="33"/>
        <v>0</v>
      </c>
      <c r="G352" s="64" t="s">
        <v>8</v>
      </c>
      <c r="H352" s="64">
        <f t="shared" si="34"/>
        <v>0</v>
      </c>
    </row>
    <row r="353" spans="1:8">
      <c r="A353" s="66" t="e">
        <f>#REF!</f>
        <v>#REF!</v>
      </c>
      <c r="B353" s="62" t="e">
        <f t="shared" si="30"/>
        <v>#VALUE!</v>
      </c>
      <c r="C353" s="62" t="s">
        <v>101</v>
      </c>
      <c r="D353" s="63">
        <f t="shared" si="31"/>
        <v>0</v>
      </c>
      <c r="E353" s="83">
        <f t="shared" si="32"/>
        <v>0</v>
      </c>
      <c r="F353" s="85">
        <f t="shared" si="33"/>
        <v>0</v>
      </c>
      <c r="G353" s="64" t="s">
        <v>8</v>
      </c>
      <c r="H353" s="64">
        <f t="shared" si="34"/>
        <v>0</v>
      </c>
    </row>
    <row r="354" spans="1:8">
      <c r="A354" s="66" t="e">
        <f>#REF!</f>
        <v>#REF!</v>
      </c>
      <c r="B354" s="62" t="e">
        <f t="shared" si="30"/>
        <v>#VALUE!</v>
      </c>
      <c r="C354" s="62" t="s">
        <v>101</v>
      </c>
      <c r="D354" s="63">
        <f t="shared" si="31"/>
        <v>0</v>
      </c>
      <c r="E354" s="83">
        <f t="shared" si="32"/>
        <v>0</v>
      </c>
      <c r="F354" s="85">
        <f t="shared" si="33"/>
        <v>0</v>
      </c>
      <c r="G354" s="64" t="s">
        <v>8</v>
      </c>
      <c r="H354" s="64">
        <f t="shared" si="34"/>
        <v>0</v>
      </c>
    </row>
    <row r="355" spans="1:8">
      <c r="A355" s="66" t="e">
        <f>#REF!</f>
        <v>#REF!</v>
      </c>
      <c r="B355" s="62" t="e">
        <f t="shared" si="30"/>
        <v>#VALUE!</v>
      </c>
      <c r="C355" s="62" t="s">
        <v>101</v>
      </c>
      <c r="D355" s="63">
        <f t="shared" si="31"/>
        <v>0</v>
      </c>
      <c r="E355" s="83">
        <f t="shared" si="32"/>
        <v>0</v>
      </c>
      <c r="F355" s="85">
        <f t="shared" si="33"/>
        <v>0</v>
      </c>
      <c r="G355" s="64" t="s">
        <v>8</v>
      </c>
      <c r="H355" s="64">
        <f t="shared" si="34"/>
        <v>0</v>
      </c>
    </row>
    <row r="356" spans="1:8">
      <c r="A356" s="66" t="e">
        <f>#REF!</f>
        <v>#REF!</v>
      </c>
      <c r="B356" s="62" t="e">
        <f t="shared" si="30"/>
        <v>#VALUE!</v>
      </c>
      <c r="C356" s="62" t="s">
        <v>101</v>
      </c>
      <c r="D356" s="63">
        <f t="shared" si="31"/>
        <v>0</v>
      </c>
      <c r="E356" s="83">
        <f t="shared" si="32"/>
        <v>0</v>
      </c>
      <c r="F356" s="85">
        <f t="shared" si="33"/>
        <v>0</v>
      </c>
      <c r="G356" s="64" t="s">
        <v>8</v>
      </c>
      <c r="H356" s="64">
        <f t="shared" si="34"/>
        <v>0</v>
      </c>
    </row>
    <row r="357" spans="1:8">
      <c r="A357" s="66" t="e">
        <f>#REF!</f>
        <v>#REF!</v>
      </c>
      <c r="B357" s="62" t="e">
        <f t="shared" si="30"/>
        <v>#VALUE!</v>
      </c>
      <c r="C357" s="62" t="s">
        <v>101</v>
      </c>
      <c r="D357" s="63">
        <f t="shared" si="31"/>
        <v>0</v>
      </c>
      <c r="E357" s="83">
        <f t="shared" si="32"/>
        <v>0</v>
      </c>
      <c r="F357" s="85">
        <f t="shared" si="33"/>
        <v>0</v>
      </c>
      <c r="G357" s="64" t="s">
        <v>8</v>
      </c>
      <c r="H357" s="64">
        <f t="shared" si="34"/>
        <v>0</v>
      </c>
    </row>
    <row r="358" spans="1:8">
      <c r="A358" s="66" t="e">
        <f>#REF!</f>
        <v>#REF!</v>
      </c>
      <c r="B358" s="62" t="e">
        <f t="shared" si="30"/>
        <v>#VALUE!</v>
      </c>
      <c r="C358" s="62" t="s">
        <v>101</v>
      </c>
      <c r="D358" s="63">
        <f t="shared" si="31"/>
        <v>0</v>
      </c>
      <c r="E358" s="83">
        <f t="shared" si="32"/>
        <v>0</v>
      </c>
      <c r="F358" s="85">
        <f t="shared" si="33"/>
        <v>0</v>
      </c>
      <c r="G358" s="64" t="s">
        <v>8</v>
      </c>
      <c r="H358" s="64">
        <f t="shared" si="34"/>
        <v>0</v>
      </c>
    </row>
    <row r="359" spans="1:8">
      <c r="A359" s="66" t="e">
        <f>#REF!</f>
        <v>#REF!</v>
      </c>
      <c r="B359" s="62" t="e">
        <f t="shared" si="30"/>
        <v>#VALUE!</v>
      </c>
      <c r="C359" s="62" t="s">
        <v>101</v>
      </c>
      <c r="D359" s="63">
        <f t="shared" si="31"/>
        <v>0</v>
      </c>
      <c r="E359" s="83">
        <f t="shared" si="32"/>
        <v>0</v>
      </c>
      <c r="F359" s="85">
        <f t="shared" si="33"/>
        <v>0</v>
      </c>
      <c r="G359" s="64" t="s">
        <v>8</v>
      </c>
      <c r="H359" s="64">
        <f t="shared" si="34"/>
        <v>0</v>
      </c>
    </row>
    <row r="360" spans="1:8">
      <c r="A360" s="66" t="e">
        <f>#REF!</f>
        <v>#REF!</v>
      </c>
      <c r="B360" s="62" t="e">
        <f t="shared" si="30"/>
        <v>#VALUE!</v>
      </c>
      <c r="C360" s="62" t="s">
        <v>101</v>
      </c>
      <c r="D360" s="63">
        <f t="shared" si="31"/>
        <v>0</v>
      </c>
      <c r="E360" s="83">
        <f t="shared" si="32"/>
        <v>0</v>
      </c>
      <c r="F360" s="85">
        <f t="shared" si="33"/>
        <v>0</v>
      </c>
      <c r="G360" s="64" t="s">
        <v>8</v>
      </c>
      <c r="H360" s="64">
        <f t="shared" si="34"/>
        <v>0</v>
      </c>
    </row>
    <row r="361" spans="1:8">
      <c r="A361" s="66" t="e">
        <f>#REF!</f>
        <v>#REF!</v>
      </c>
      <c r="B361" s="62" t="e">
        <f t="shared" si="30"/>
        <v>#VALUE!</v>
      </c>
      <c r="C361" s="62" t="s">
        <v>101</v>
      </c>
      <c r="D361" s="63">
        <f t="shared" si="31"/>
        <v>0</v>
      </c>
      <c r="E361" s="83">
        <f t="shared" si="32"/>
        <v>0</v>
      </c>
      <c r="F361" s="85">
        <f t="shared" si="33"/>
        <v>0</v>
      </c>
      <c r="G361" s="64" t="s">
        <v>8</v>
      </c>
      <c r="H361" s="64">
        <f t="shared" si="34"/>
        <v>0</v>
      </c>
    </row>
    <row r="362" spans="1:8">
      <c r="A362" s="66" t="e">
        <f>#REF!</f>
        <v>#REF!</v>
      </c>
      <c r="B362" s="62" t="e">
        <f t="shared" si="30"/>
        <v>#VALUE!</v>
      </c>
      <c r="C362" s="62" t="s">
        <v>101</v>
      </c>
      <c r="D362" s="63">
        <f t="shared" si="31"/>
        <v>0</v>
      </c>
      <c r="E362" s="83">
        <f t="shared" si="32"/>
        <v>0</v>
      </c>
      <c r="F362" s="85">
        <f t="shared" si="33"/>
        <v>0</v>
      </c>
      <c r="G362" s="64" t="s">
        <v>8</v>
      </c>
      <c r="H362" s="64">
        <f t="shared" si="34"/>
        <v>0</v>
      </c>
    </row>
    <row r="363" spans="1:8">
      <c r="A363" s="66" t="e">
        <f>#REF!</f>
        <v>#REF!</v>
      </c>
      <c r="B363" s="62" t="e">
        <f t="shared" si="30"/>
        <v>#VALUE!</v>
      </c>
      <c r="C363" s="62" t="s">
        <v>101</v>
      </c>
      <c r="D363" s="63">
        <f t="shared" si="31"/>
        <v>0</v>
      </c>
      <c r="E363" s="83">
        <f t="shared" si="32"/>
        <v>0</v>
      </c>
      <c r="F363" s="85">
        <f t="shared" si="33"/>
        <v>0</v>
      </c>
      <c r="G363" s="64" t="s">
        <v>8</v>
      </c>
      <c r="H363" s="64">
        <f t="shared" si="34"/>
        <v>0</v>
      </c>
    </row>
    <row r="364" spans="1:8">
      <c r="A364" s="66" t="e">
        <f>#REF!</f>
        <v>#REF!</v>
      </c>
      <c r="B364" s="62" t="e">
        <f t="shared" si="30"/>
        <v>#VALUE!</v>
      </c>
      <c r="C364" s="62" t="s">
        <v>101</v>
      </c>
      <c r="D364" s="63">
        <f t="shared" si="31"/>
        <v>0</v>
      </c>
      <c r="E364" s="83">
        <f t="shared" si="32"/>
        <v>0</v>
      </c>
      <c r="F364" s="85">
        <f t="shared" si="33"/>
        <v>0</v>
      </c>
      <c r="G364" s="64" t="s">
        <v>8</v>
      </c>
      <c r="H364" s="64">
        <f t="shared" si="34"/>
        <v>0</v>
      </c>
    </row>
    <row r="365" spans="1:8">
      <c r="A365" s="66" t="e">
        <f>#REF!</f>
        <v>#REF!</v>
      </c>
      <c r="B365" s="62" t="e">
        <f t="shared" si="30"/>
        <v>#VALUE!</v>
      </c>
      <c r="C365" s="62" t="s">
        <v>101</v>
      </c>
      <c r="D365" s="63">
        <f t="shared" si="31"/>
        <v>0</v>
      </c>
      <c r="E365" s="83">
        <f t="shared" si="32"/>
        <v>0</v>
      </c>
      <c r="F365" s="85">
        <f t="shared" si="33"/>
        <v>0</v>
      </c>
      <c r="G365" s="64" t="s">
        <v>8</v>
      </c>
      <c r="H365" s="64">
        <f t="shared" si="34"/>
        <v>0</v>
      </c>
    </row>
    <row r="366" spans="1:8">
      <c r="A366" s="66" t="e">
        <f>#REF!</f>
        <v>#REF!</v>
      </c>
      <c r="B366" s="62" t="e">
        <f t="shared" si="30"/>
        <v>#VALUE!</v>
      </c>
      <c r="C366" s="62" t="s">
        <v>101</v>
      </c>
      <c r="D366" s="63">
        <f t="shared" si="31"/>
        <v>0</v>
      </c>
      <c r="E366" s="83">
        <f t="shared" si="32"/>
        <v>0</v>
      </c>
      <c r="F366" s="85">
        <f t="shared" si="33"/>
        <v>0</v>
      </c>
      <c r="G366" s="64" t="s">
        <v>8</v>
      </c>
      <c r="H366" s="64">
        <f t="shared" si="34"/>
        <v>0</v>
      </c>
    </row>
    <row r="367" spans="1:8">
      <c r="A367" s="66" t="e">
        <f>#REF!</f>
        <v>#REF!</v>
      </c>
      <c r="B367" s="62" t="e">
        <f t="shared" si="30"/>
        <v>#VALUE!</v>
      </c>
      <c r="C367" s="62" t="s">
        <v>101</v>
      </c>
      <c r="D367" s="63">
        <f t="shared" si="31"/>
        <v>0</v>
      </c>
      <c r="E367" s="83">
        <f t="shared" si="32"/>
        <v>0</v>
      </c>
      <c r="F367" s="85">
        <f t="shared" si="33"/>
        <v>0</v>
      </c>
      <c r="G367" s="64" t="s">
        <v>8</v>
      </c>
      <c r="H367" s="64">
        <f t="shared" si="34"/>
        <v>0</v>
      </c>
    </row>
    <row r="368" spans="1:8">
      <c r="A368" s="66" t="e">
        <f>#REF!</f>
        <v>#REF!</v>
      </c>
      <c r="B368" s="62" t="e">
        <f t="shared" ref="B368:B431" si="35">MID(O368,FIND(" ",O368)+1,8)</f>
        <v>#VALUE!</v>
      </c>
      <c r="C368" s="62" t="s">
        <v>101</v>
      </c>
      <c r="D368" s="63">
        <f t="shared" ref="D368:D431" si="36">L368</f>
        <v>0</v>
      </c>
      <c r="E368" s="83">
        <f t="shared" ref="E368:E431" si="37">M368</f>
        <v>0</v>
      </c>
      <c r="F368" s="85">
        <f t="shared" ref="F368:F431" si="38">(D368*E368)</f>
        <v>0</v>
      </c>
      <c r="G368" s="64" t="s">
        <v>8</v>
      </c>
      <c r="H368" s="64">
        <f t="shared" ref="H368:H431" si="39">Q368</f>
        <v>0</v>
      </c>
    </row>
    <row r="369" spans="1:8">
      <c r="A369" s="66" t="e">
        <f>#REF!</f>
        <v>#REF!</v>
      </c>
      <c r="B369" s="62" t="e">
        <f t="shared" si="35"/>
        <v>#VALUE!</v>
      </c>
      <c r="C369" s="62" t="s">
        <v>101</v>
      </c>
      <c r="D369" s="63">
        <f t="shared" si="36"/>
        <v>0</v>
      </c>
      <c r="E369" s="83">
        <f t="shared" si="37"/>
        <v>0</v>
      </c>
      <c r="F369" s="85">
        <f t="shared" si="38"/>
        <v>0</v>
      </c>
      <c r="G369" s="64" t="s">
        <v>8</v>
      </c>
      <c r="H369" s="64">
        <f t="shared" si="39"/>
        <v>0</v>
      </c>
    </row>
    <row r="370" spans="1:8">
      <c r="A370" s="66" t="e">
        <f>#REF!</f>
        <v>#REF!</v>
      </c>
      <c r="B370" s="62" t="e">
        <f t="shared" si="35"/>
        <v>#VALUE!</v>
      </c>
      <c r="C370" s="62" t="s">
        <v>101</v>
      </c>
      <c r="D370" s="63">
        <f t="shared" si="36"/>
        <v>0</v>
      </c>
      <c r="E370" s="83">
        <f t="shared" si="37"/>
        <v>0</v>
      </c>
      <c r="F370" s="85">
        <f t="shared" si="38"/>
        <v>0</v>
      </c>
      <c r="G370" s="64" t="s">
        <v>8</v>
      </c>
      <c r="H370" s="64">
        <f t="shared" si="39"/>
        <v>0</v>
      </c>
    </row>
    <row r="371" spans="1:8">
      <c r="A371" s="66" t="e">
        <f>#REF!</f>
        <v>#REF!</v>
      </c>
      <c r="B371" s="62" t="e">
        <f t="shared" si="35"/>
        <v>#VALUE!</v>
      </c>
      <c r="C371" s="62" t="s">
        <v>101</v>
      </c>
      <c r="D371" s="63">
        <f t="shared" si="36"/>
        <v>0</v>
      </c>
      <c r="E371" s="83">
        <f t="shared" si="37"/>
        <v>0</v>
      </c>
      <c r="F371" s="85">
        <f t="shared" si="38"/>
        <v>0</v>
      </c>
      <c r="G371" s="64" t="s">
        <v>8</v>
      </c>
      <c r="H371" s="64">
        <f t="shared" si="39"/>
        <v>0</v>
      </c>
    </row>
    <row r="372" spans="1:8">
      <c r="A372" s="66" t="e">
        <f>#REF!</f>
        <v>#REF!</v>
      </c>
      <c r="B372" s="62" t="e">
        <f t="shared" si="35"/>
        <v>#VALUE!</v>
      </c>
      <c r="C372" s="62" t="s">
        <v>101</v>
      </c>
      <c r="D372" s="63">
        <f t="shared" si="36"/>
        <v>0</v>
      </c>
      <c r="E372" s="83">
        <f t="shared" si="37"/>
        <v>0</v>
      </c>
      <c r="F372" s="85">
        <f t="shared" si="38"/>
        <v>0</v>
      </c>
      <c r="G372" s="64" t="s">
        <v>8</v>
      </c>
      <c r="H372" s="64">
        <f t="shared" si="39"/>
        <v>0</v>
      </c>
    </row>
    <row r="373" spans="1:8">
      <c r="A373" s="66" t="e">
        <f>#REF!</f>
        <v>#REF!</v>
      </c>
      <c r="B373" s="62" t="e">
        <f t="shared" si="35"/>
        <v>#VALUE!</v>
      </c>
      <c r="C373" s="62" t="s">
        <v>101</v>
      </c>
      <c r="D373" s="63">
        <f t="shared" si="36"/>
        <v>0</v>
      </c>
      <c r="E373" s="83">
        <f t="shared" si="37"/>
        <v>0</v>
      </c>
      <c r="F373" s="85">
        <f t="shared" si="38"/>
        <v>0</v>
      </c>
      <c r="G373" s="64" t="s">
        <v>8</v>
      </c>
      <c r="H373" s="64">
        <f t="shared" si="39"/>
        <v>0</v>
      </c>
    </row>
    <row r="374" spans="1:8">
      <c r="A374" s="66" t="e">
        <f>#REF!</f>
        <v>#REF!</v>
      </c>
      <c r="B374" s="62" t="e">
        <f t="shared" si="35"/>
        <v>#VALUE!</v>
      </c>
      <c r="C374" s="62" t="s">
        <v>101</v>
      </c>
      <c r="D374" s="63">
        <f t="shared" si="36"/>
        <v>0</v>
      </c>
      <c r="E374" s="83">
        <f t="shared" si="37"/>
        <v>0</v>
      </c>
      <c r="F374" s="85">
        <f t="shared" si="38"/>
        <v>0</v>
      </c>
      <c r="G374" s="64" t="s">
        <v>8</v>
      </c>
      <c r="H374" s="64">
        <f t="shared" si="39"/>
        <v>0</v>
      </c>
    </row>
    <row r="375" spans="1:8">
      <c r="A375" s="66" t="e">
        <f>#REF!</f>
        <v>#REF!</v>
      </c>
      <c r="B375" s="62" t="e">
        <f t="shared" si="35"/>
        <v>#VALUE!</v>
      </c>
      <c r="C375" s="62" t="s">
        <v>101</v>
      </c>
      <c r="D375" s="63">
        <f t="shared" si="36"/>
        <v>0</v>
      </c>
      <c r="E375" s="83">
        <f t="shared" si="37"/>
        <v>0</v>
      </c>
      <c r="F375" s="85">
        <f t="shared" si="38"/>
        <v>0</v>
      </c>
      <c r="G375" s="64" t="s">
        <v>8</v>
      </c>
      <c r="H375" s="64">
        <f t="shared" si="39"/>
        <v>0</v>
      </c>
    </row>
    <row r="376" spans="1:8">
      <c r="A376" s="66" t="e">
        <f>#REF!</f>
        <v>#REF!</v>
      </c>
      <c r="B376" s="62" t="e">
        <f t="shared" si="35"/>
        <v>#VALUE!</v>
      </c>
      <c r="C376" s="62" t="s">
        <v>101</v>
      </c>
      <c r="D376" s="63">
        <f t="shared" si="36"/>
        <v>0</v>
      </c>
      <c r="E376" s="83">
        <f t="shared" si="37"/>
        <v>0</v>
      </c>
      <c r="F376" s="85">
        <f t="shared" si="38"/>
        <v>0</v>
      </c>
      <c r="G376" s="64" t="s">
        <v>8</v>
      </c>
      <c r="H376" s="64">
        <f t="shared" si="39"/>
        <v>0</v>
      </c>
    </row>
    <row r="377" spans="1:8">
      <c r="A377" s="66" t="e">
        <f>#REF!</f>
        <v>#REF!</v>
      </c>
      <c r="B377" s="62" t="e">
        <f t="shared" si="35"/>
        <v>#VALUE!</v>
      </c>
      <c r="C377" s="62" t="s">
        <v>101</v>
      </c>
      <c r="D377" s="63">
        <f t="shared" si="36"/>
        <v>0</v>
      </c>
      <c r="E377" s="83">
        <f t="shared" si="37"/>
        <v>0</v>
      </c>
      <c r="F377" s="85">
        <f t="shared" si="38"/>
        <v>0</v>
      </c>
      <c r="G377" s="64" t="s">
        <v>8</v>
      </c>
      <c r="H377" s="64">
        <f t="shared" si="39"/>
        <v>0</v>
      </c>
    </row>
    <row r="378" spans="1:8">
      <c r="A378" s="66" t="e">
        <f>#REF!</f>
        <v>#REF!</v>
      </c>
      <c r="B378" s="62" t="e">
        <f t="shared" si="35"/>
        <v>#VALUE!</v>
      </c>
      <c r="C378" s="62" t="s">
        <v>101</v>
      </c>
      <c r="D378" s="63">
        <f t="shared" si="36"/>
        <v>0</v>
      </c>
      <c r="E378" s="83">
        <f t="shared" si="37"/>
        <v>0</v>
      </c>
      <c r="F378" s="85">
        <f t="shared" si="38"/>
        <v>0</v>
      </c>
      <c r="G378" s="64" t="s">
        <v>8</v>
      </c>
      <c r="H378" s="64">
        <f t="shared" si="39"/>
        <v>0</v>
      </c>
    </row>
    <row r="379" spans="1:8">
      <c r="A379" s="66" t="e">
        <f>#REF!</f>
        <v>#REF!</v>
      </c>
      <c r="B379" s="62" t="e">
        <f t="shared" si="35"/>
        <v>#VALUE!</v>
      </c>
      <c r="C379" s="62" t="s">
        <v>101</v>
      </c>
      <c r="D379" s="63">
        <f t="shared" si="36"/>
        <v>0</v>
      </c>
      <c r="E379" s="83">
        <f t="shared" si="37"/>
        <v>0</v>
      </c>
      <c r="F379" s="85">
        <f t="shared" si="38"/>
        <v>0</v>
      </c>
      <c r="G379" s="64" t="s">
        <v>8</v>
      </c>
      <c r="H379" s="64">
        <f t="shared" si="39"/>
        <v>0</v>
      </c>
    </row>
    <row r="380" spans="1:8">
      <c r="A380" s="66" t="e">
        <f>#REF!</f>
        <v>#REF!</v>
      </c>
      <c r="B380" s="62" t="e">
        <f t="shared" si="35"/>
        <v>#VALUE!</v>
      </c>
      <c r="C380" s="62" t="s">
        <v>101</v>
      </c>
      <c r="D380" s="63">
        <f t="shared" si="36"/>
        <v>0</v>
      </c>
      <c r="E380" s="83">
        <f t="shared" si="37"/>
        <v>0</v>
      </c>
      <c r="F380" s="85">
        <f t="shared" si="38"/>
        <v>0</v>
      </c>
      <c r="G380" s="64" t="s">
        <v>8</v>
      </c>
      <c r="H380" s="64">
        <f t="shared" si="39"/>
        <v>0</v>
      </c>
    </row>
    <row r="381" spans="1:8">
      <c r="A381" s="66" t="e">
        <f>#REF!</f>
        <v>#REF!</v>
      </c>
      <c r="B381" s="62" t="e">
        <f t="shared" si="35"/>
        <v>#VALUE!</v>
      </c>
      <c r="C381" s="62" t="s">
        <v>101</v>
      </c>
      <c r="D381" s="63">
        <f t="shared" si="36"/>
        <v>0</v>
      </c>
      <c r="E381" s="83">
        <f t="shared" si="37"/>
        <v>0</v>
      </c>
      <c r="F381" s="85">
        <f t="shared" si="38"/>
        <v>0</v>
      </c>
      <c r="G381" s="64" t="s">
        <v>8</v>
      </c>
      <c r="H381" s="64">
        <f t="shared" si="39"/>
        <v>0</v>
      </c>
    </row>
    <row r="382" spans="1:8">
      <c r="A382" s="66" t="e">
        <f>#REF!</f>
        <v>#REF!</v>
      </c>
      <c r="B382" s="62" t="e">
        <f t="shared" si="35"/>
        <v>#VALUE!</v>
      </c>
      <c r="C382" s="62" t="s">
        <v>101</v>
      </c>
      <c r="D382" s="63">
        <f t="shared" si="36"/>
        <v>0</v>
      </c>
      <c r="E382" s="83">
        <f t="shared" si="37"/>
        <v>0</v>
      </c>
      <c r="F382" s="85">
        <f t="shared" si="38"/>
        <v>0</v>
      </c>
      <c r="G382" s="64" t="s">
        <v>8</v>
      </c>
      <c r="H382" s="64">
        <f t="shared" si="39"/>
        <v>0</v>
      </c>
    </row>
    <row r="383" spans="1:8">
      <c r="A383" s="66" t="e">
        <f>#REF!</f>
        <v>#REF!</v>
      </c>
      <c r="B383" s="62" t="e">
        <f t="shared" si="35"/>
        <v>#VALUE!</v>
      </c>
      <c r="C383" s="62" t="s">
        <v>101</v>
      </c>
      <c r="D383" s="63">
        <f t="shared" si="36"/>
        <v>0</v>
      </c>
      <c r="E383" s="83">
        <f t="shared" si="37"/>
        <v>0</v>
      </c>
      <c r="F383" s="85">
        <f t="shared" si="38"/>
        <v>0</v>
      </c>
      <c r="G383" s="64" t="s">
        <v>8</v>
      </c>
      <c r="H383" s="64">
        <f t="shared" si="39"/>
        <v>0</v>
      </c>
    </row>
    <row r="384" spans="1:8">
      <c r="A384" s="66" t="e">
        <f>#REF!</f>
        <v>#REF!</v>
      </c>
      <c r="B384" s="62" t="e">
        <f t="shared" si="35"/>
        <v>#VALUE!</v>
      </c>
      <c r="C384" s="62" t="s">
        <v>101</v>
      </c>
      <c r="D384" s="63">
        <f t="shared" si="36"/>
        <v>0</v>
      </c>
      <c r="E384" s="83">
        <f t="shared" si="37"/>
        <v>0</v>
      </c>
      <c r="F384" s="85">
        <f t="shared" si="38"/>
        <v>0</v>
      </c>
      <c r="G384" s="64" t="s">
        <v>8</v>
      </c>
      <c r="H384" s="64">
        <f t="shared" si="39"/>
        <v>0</v>
      </c>
    </row>
    <row r="385" spans="1:8">
      <c r="A385" s="66" t="e">
        <f>#REF!</f>
        <v>#REF!</v>
      </c>
      <c r="B385" s="62" t="e">
        <f t="shared" si="35"/>
        <v>#VALUE!</v>
      </c>
      <c r="C385" s="62" t="s">
        <v>101</v>
      </c>
      <c r="D385" s="63">
        <f t="shared" si="36"/>
        <v>0</v>
      </c>
      <c r="E385" s="83">
        <f t="shared" si="37"/>
        <v>0</v>
      </c>
      <c r="F385" s="85">
        <f t="shared" si="38"/>
        <v>0</v>
      </c>
      <c r="G385" s="64" t="s">
        <v>8</v>
      </c>
      <c r="H385" s="64">
        <f t="shared" si="39"/>
        <v>0</v>
      </c>
    </row>
    <row r="386" spans="1:8">
      <c r="A386" s="66" t="e">
        <f>#REF!</f>
        <v>#REF!</v>
      </c>
      <c r="B386" s="62" t="e">
        <f t="shared" si="35"/>
        <v>#VALUE!</v>
      </c>
      <c r="C386" s="62" t="s">
        <v>101</v>
      </c>
      <c r="D386" s="63">
        <f t="shared" si="36"/>
        <v>0</v>
      </c>
      <c r="E386" s="83">
        <f t="shared" si="37"/>
        <v>0</v>
      </c>
      <c r="F386" s="85">
        <f t="shared" si="38"/>
        <v>0</v>
      </c>
      <c r="G386" s="64" t="s">
        <v>8</v>
      </c>
      <c r="H386" s="64">
        <f t="shared" si="39"/>
        <v>0</v>
      </c>
    </row>
    <row r="387" spans="1:8">
      <c r="A387" s="66" t="e">
        <f>#REF!</f>
        <v>#REF!</v>
      </c>
      <c r="B387" s="62" t="e">
        <f t="shared" si="35"/>
        <v>#VALUE!</v>
      </c>
      <c r="C387" s="62" t="s">
        <v>101</v>
      </c>
      <c r="D387" s="63">
        <f t="shared" si="36"/>
        <v>0</v>
      </c>
      <c r="E387" s="83">
        <f t="shared" si="37"/>
        <v>0</v>
      </c>
      <c r="F387" s="85">
        <f t="shared" si="38"/>
        <v>0</v>
      </c>
      <c r="G387" s="64" t="s">
        <v>8</v>
      </c>
      <c r="H387" s="64">
        <f t="shared" si="39"/>
        <v>0</v>
      </c>
    </row>
    <row r="388" spans="1:8">
      <c r="A388" s="66" t="e">
        <f>#REF!</f>
        <v>#REF!</v>
      </c>
      <c r="B388" s="62" t="e">
        <f t="shared" si="35"/>
        <v>#VALUE!</v>
      </c>
      <c r="C388" s="62" t="s">
        <v>101</v>
      </c>
      <c r="D388" s="63">
        <f t="shared" si="36"/>
        <v>0</v>
      </c>
      <c r="E388" s="83">
        <f t="shared" si="37"/>
        <v>0</v>
      </c>
      <c r="F388" s="85">
        <f t="shared" si="38"/>
        <v>0</v>
      </c>
      <c r="G388" s="64" t="s">
        <v>8</v>
      </c>
      <c r="H388" s="64">
        <f t="shared" si="39"/>
        <v>0</v>
      </c>
    </row>
    <row r="389" spans="1:8">
      <c r="A389" s="66" t="e">
        <f>#REF!</f>
        <v>#REF!</v>
      </c>
      <c r="B389" s="62" t="e">
        <f t="shared" si="35"/>
        <v>#VALUE!</v>
      </c>
      <c r="C389" s="62" t="s">
        <v>101</v>
      </c>
      <c r="D389" s="63">
        <f t="shared" si="36"/>
        <v>0</v>
      </c>
      <c r="E389" s="83">
        <f t="shared" si="37"/>
        <v>0</v>
      </c>
      <c r="F389" s="85">
        <f t="shared" si="38"/>
        <v>0</v>
      </c>
      <c r="G389" s="64" t="s">
        <v>8</v>
      </c>
      <c r="H389" s="64">
        <f t="shared" si="39"/>
        <v>0</v>
      </c>
    </row>
    <row r="390" spans="1:8">
      <c r="A390" s="66" t="e">
        <f>#REF!</f>
        <v>#REF!</v>
      </c>
      <c r="B390" s="62" t="e">
        <f t="shared" si="35"/>
        <v>#VALUE!</v>
      </c>
      <c r="C390" s="62" t="s">
        <v>101</v>
      </c>
      <c r="D390" s="63">
        <f t="shared" si="36"/>
        <v>0</v>
      </c>
      <c r="E390" s="83">
        <f t="shared" si="37"/>
        <v>0</v>
      </c>
      <c r="F390" s="85">
        <f t="shared" si="38"/>
        <v>0</v>
      </c>
      <c r="G390" s="64" t="s">
        <v>8</v>
      </c>
      <c r="H390" s="64">
        <f t="shared" si="39"/>
        <v>0</v>
      </c>
    </row>
    <row r="391" spans="1:8">
      <c r="A391" s="66" t="e">
        <f>#REF!</f>
        <v>#REF!</v>
      </c>
      <c r="B391" s="62" t="e">
        <f t="shared" si="35"/>
        <v>#VALUE!</v>
      </c>
      <c r="C391" s="62" t="s">
        <v>101</v>
      </c>
      <c r="D391" s="63">
        <f t="shared" si="36"/>
        <v>0</v>
      </c>
      <c r="E391" s="83">
        <f t="shared" si="37"/>
        <v>0</v>
      </c>
      <c r="F391" s="85">
        <f t="shared" si="38"/>
        <v>0</v>
      </c>
      <c r="G391" s="64" t="s">
        <v>8</v>
      </c>
      <c r="H391" s="64">
        <f t="shared" si="39"/>
        <v>0</v>
      </c>
    </row>
    <row r="392" spans="1:8">
      <c r="A392" s="66" t="e">
        <f>#REF!</f>
        <v>#REF!</v>
      </c>
      <c r="B392" s="62" t="e">
        <f t="shared" si="35"/>
        <v>#VALUE!</v>
      </c>
      <c r="C392" s="62" t="s">
        <v>101</v>
      </c>
      <c r="D392" s="63">
        <f t="shared" si="36"/>
        <v>0</v>
      </c>
      <c r="E392" s="83">
        <f t="shared" si="37"/>
        <v>0</v>
      </c>
      <c r="F392" s="85">
        <f t="shared" si="38"/>
        <v>0</v>
      </c>
      <c r="G392" s="64" t="s">
        <v>8</v>
      </c>
      <c r="H392" s="64">
        <f t="shared" si="39"/>
        <v>0</v>
      </c>
    </row>
    <row r="393" spans="1:8">
      <c r="A393" s="66" t="e">
        <f>#REF!</f>
        <v>#REF!</v>
      </c>
      <c r="B393" s="62" t="e">
        <f t="shared" si="35"/>
        <v>#VALUE!</v>
      </c>
      <c r="C393" s="62" t="s">
        <v>101</v>
      </c>
      <c r="D393" s="63">
        <f t="shared" si="36"/>
        <v>0</v>
      </c>
      <c r="E393" s="83">
        <f t="shared" si="37"/>
        <v>0</v>
      </c>
      <c r="F393" s="85">
        <f t="shared" si="38"/>
        <v>0</v>
      </c>
      <c r="G393" s="64" t="s">
        <v>8</v>
      </c>
      <c r="H393" s="64">
        <f t="shared" si="39"/>
        <v>0</v>
      </c>
    </row>
    <row r="394" spans="1:8">
      <c r="A394" s="66" t="e">
        <f>#REF!</f>
        <v>#REF!</v>
      </c>
      <c r="B394" s="62" t="e">
        <f t="shared" si="35"/>
        <v>#VALUE!</v>
      </c>
      <c r="C394" s="62" t="s">
        <v>101</v>
      </c>
      <c r="D394" s="63">
        <f t="shared" si="36"/>
        <v>0</v>
      </c>
      <c r="E394" s="83">
        <f t="shared" si="37"/>
        <v>0</v>
      </c>
      <c r="F394" s="85">
        <f t="shared" si="38"/>
        <v>0</v>
      </c>
      <c r="G394" s="64" t="s">
        <v>8</v>
      </c>
      <c r="H394" s="64">
        <f t="shared" si="39"/>
        <v>0</v>
      </c>
    </row>
    <row r="395" spans="1:8">
      <c r="A395" s="66" t="e">
        <f>#REF!</f>
        <v>#REF!</v>
      </c>
      <c r="B395" s="62" t="e">
        <f t="shared" si="35"/>
        <v>#VALUE!</v>
      </c>
      <c r="C395" s="62" t="s">
        <v>101</v>
      </c>
      <c r="D395" s="63">
        <f t="shared" si="36"/>
        <v>0</v>
      </c>
      <c r="E395" s="83">
        <f t="shared" si="37"/>
        <v>0</v>
      </c>
      <c r="F395" s="85">
        <f t="shared" si="38"/>
        <v>0</v>
      </c>
      <c r="G395" s="64" t="s">
        <v>8</v>
      </c>
      <c r="H395" s="64">
        <f t="shared" si="39"/>
        <v>0</v>
      </c>
    </row>
    <row r="396" spans="1:8">
      <c r="A396" s="66" t="e">
        <f>#REF!</f>
        <v>#REF!</v>
      </c>
      <c r="B396" s="62" t="e">
        <f t="shared" si="35"/>
        <v>#VALUE!</v>
      </c>
      <c r="C396" s="62" t="s">
        <v>101</v>
      </c>
      <c r="D396" s="63">
        <f t="shared" si="36"/>
        <v>0</v>
      </c>
      <c r="E396" s="83">
        <f t="shared" si="37"/>
        <v>0</v>
      </c>
      <c r="F396" s="85">
        <f t="shared" si="38"/>
        <v>0</v>
      </c>
      <c r="G396" s="64" t="s">
        <v>8</v>
      </c>
      <c r="H396" s="64">
        <f t="shared" si="39"/>
        <v>0</v>
      </c>
    </row>
    <row r="397" spans="1:8">
      <c r="A397" s="66" t="e">
        <f>#REF!</f>
        <v>#REF!</v>
      </c>
      <c r="B397" s="62" t="e">
        <f t="shared" si="35"/>
        <v>#VALUE!</v>
      </c>
      <c r="C397" s="62" t="s">
        <v>101</v>
      </c>
      <c r="D397" s="63">
        <f t="shared" si="36"/>
        <v>0</v>
      </c>
      <c r="E397" s="83">
        <f t="shared" si="37"/>
        <v>0</v>
      </c>
      <c r="F397" s="85">
        <f t="shared" si="38"/>
        <v>0</v>
      </c>
      <c r="G397" s="64" t="s">
        <v>8</v>
      </c>
      <c r="H397" s="64">
        <f t="shared" si="39"/>
        <v>0</v>
      </c>
    </row>
    <row r="398" spans="1:8">
      <c r="A398" s="66" t="e">
        <f>#REF!</f>
        <v>#REF!</v>
      </c>
      <c r="B398" s="62" t="e">
        <f t="shared" si="35"/>
        <v>#VALUE!</v>
      </c>
      <c r="C398" s="62" t="s">
        <v>101</v>
      </c>
      <c r="D398" s="63">
        <f t="shared" si="36"/>
        <v>0</v>
      </c>
      <c r="E398" s="83">
        <f t="shared" si="37"/>
        <v>0</v>
      </c>
      <c r="F398" s="85">
        <f t="shared" si="38"/>
        <v>0</v>
      </c>
      <c r="G398" s="64" t="s">
        <v>8</v>
      </c>
      <c r="H398" s="64">
        <f t="shared" si="39"/>
        <v>0</v>
      </c>
    </row>
    <row r="399" spans="1:8">
      <c r="A399" s="66" t="e">
        <f>#REF!</f>
        <v>#REF!</v>
      </c>
      <c r="B399" s="62" t="e">
        <f t="shared" si="35"/>
        <v>#VALUE!</v>
      </c>
      <c r="C399" s="62" t="s">
        <v>101</v>
      </c>
      <c r="D399" s="63">
        <f t="shared" si="36"/>
        <v>0</v>
      </c>
      <c r="E399" s="83">
        <f t="shared" si="37"/>
        <v>0</v>
      </c>
      <c r="F399" s="85">
        <f t="shared" si="38"/>
        <v>0</v>
      </c>
      <c r="G399" s="64" t="s">
        <v>8</v>
      </c>
      <c r="H399" s="64">
        <f t="shared" si="39"/>
        <v>0</v>
      </c>
    </row>
    <row r="400" spans="1:8">
      <c r="A400" s="66" t="e">
        <f>#REF!</f>
        <v>#REF!</v>
      </c>
      <c r="B400" s="62" t="e">
        <f t="shared" si="35"/>
        <v>#VALUE!</v>
      </c>
      <c r="C400" s="62" t="s">
        <v>101</v>
      </c>
      <c r="D400" s="63">
        <f t="shared" si="36"/>
        <v>0</v>
      </c>
      <c r="E400" s="83">
        <f t="shared" si="37"/>
        <v>0</v>
      </c>
      <c r="F400" s="85">
        <f t="shared" si="38"/>
        <v>0</v>
      </c>
      <c r="G400" s="64" t="s">
        <v>8</v>
      </c>
      <c r="H400" s="64">
        <f t="shared" si="39"/>
        <v>0</v>
      </c>
    </row>
    <row r="401" spans="1:8">
      <c r="A401" s="66" t="e">
        <f>#REF!</f>
        <v>#REF!</v>
      </c>
      <c r="B401" s="62" t="e">
        <f t="shared" si="35"/>
        <v>#VALUE!</v>
      </c>
      <c r="C401" s="62" t="s">
        <v>101</v>
      </c>
      <c r="D401" s="63">
        <f t="shared" si="36"/>
        <v>0</v>
      </c>
      <c r="E401" s="83">
        <f t="shared" si="37"/>
        <v>0</v>
      </c>
      <c r="F401" s="85">
        <f t="shared" si="38"/>
        <v>0</v>
      </c>
      <c r="G401" s="64" t="s">
        <v>8</v>
      </c>
      <c r="H401" s="64">
        <f t="shared" si="39"/>
        <v>0</v>
      </c>
    </row>
    <row r="402" spans="1:8">
      <c r="A402" s="66" t="e">
        <f>#REF!</f>
        <v>#REF!</v>
      </c>
      <c r="B402" s="62" t="e">
        <f t="shared" si="35"/>
        <v>#VALUE!</v>
      </c>
      <c r="C402" s="62" t="s">
        <v>101</v>
      </c>
      <c r="D402" s="63">
        <f t="shared" si="36"/>
        <v>0</v>
      </c>
      <c r="E402" s="83">
        <f t="shared" si="37"/>
        <v>0</v>
      </c>
      <c r="F402" s="85">
        <f t="shared" si="38"/>
        <v>0</v>
      </c>
      <c r="G402" s="64" t="s">
        <v>8</v>
      </c>
      <c r="H402" s="64">
        <f t="shared" si="39"/>
        <v>0</v>
      </c>
    </row>
    <row r="403" spans="1:8">
      <c r="A403" s="66" t="e">
        <f>#REF!</f>
        <v>#REF!</v>
      </c>
      <c r="B403" s="62" t="e">
        <f t="shared" si="35"/>
        <v>#VALUE!</v>
      </c>
      <c r="C403" s="62" t="s">
        <v>101</v>
      </c>
      <c r="D403" s="63">
        <f t="shared" si="36"/>
        <v>0</v>
      </c>
      <c r="E403" s="83">
        <f t="shared" si="37"/>
        <v>0</v>
      </c>
      <c r="F403" s="85">
        <f t="shared" si="38"/>
        <v>0</v>
      </c>
      <c r="G403" s="64" t="s">
        <v>8</v>
      </c>
      <c r="H403" s="64">
        <f t="shared" si="39"/>
        <v>0</v>
      </c>
    </row>
    <row r="404" spans="1:8">
      <c r="A404" s="66" t="e">
        <f>#REF!</f>
        <v>#REF!</v>
      </c>
      <c r="B404" s="62" t="e">
        <f t="shared" si="35"/>
        <v>#VALUE!</v>
      </c>
      <c r="C404" s="62" t="s">
        <v>101</v>
      </c>
      <c r="D404" s="63">
        <f t="shared" si="36"/>
        <v>0</v>
      </c>
      <c r="E404" s="83">
        <f t="shared" si="37"/>
        <v>0</v>
      </c>
      <c r="F404" s="85">
        <f t="shared" si="38"/>
        <v>0</v>
      </c>
      <c r="G404" s="64" t="s">
        <v>8</v>
      </c>
      <c r="H404" s="64">
        <f t="shared" si="39"/>
        <v>0</v>
      </c>
    </row>
    <row r="405" spans="1:8">
      <c r="A405" s="66" t="e">
        <f>#REF!</f>
        <v>#REF!</v>
      </c>
      <c r="B405" s="62" t="e">
        <f t="shared" si="35"/>
        <v>#VALUE!</v>
      </c>
      <c r="C405" s="62" t="s">
        <v>101</v>
      </c>
      <c r="D405" s="63">
        <f t="shared" si="36"/>
        <v>0</v>
      </c>
      <c r="E405" s="83">
        <f t="shared" si="37"/>
        <v>0</v>
      </c>
      <c r="F405" s="85">
        <f t="shared" si="38"/>
        <v>0</v>
      </c>
      <c r="G405" s="64" t="s">
        <v>8</v>
      </c>
      <c r="H405" s="64">
        <f t="shared" si="39"/>
        <v>0</v>
      </c>
    </row>
    <row r="406" spans="1:8">
      <c r="A406" s="66" t="e">
        <f>#REF!</f>
        <v>#REF!</v>
      </c>
      <c r="B406" s="62" t="e">
        <f t="shared" si="35"/>
        <v>#VALUE!</v>
      </c>
      <c r="C406" s="62" t="s">
        <v>101</v>
      </c>
      <c r="D406" s="63">
        <f t="shared" si="36"/>
        <v>0</v>
      </c>
      <c r="E406" s="83">
        <f t="shared" si="37"/>
        <v>0</v>
      </c>
      <c r="F406" s="85">
        <f t="shared" si="38"/>
        <v>0</v>
      </c>
      <c r="G406" s="64" t="s">
        <v>8</v>
      </c>
      <c r="H406" s="64">
        <f t="shared" si="39"/>
        <v>0</v>
      </c>
    </row>
    <row r="407" spans="1:8">
      <c r="A407" s="66" t="e">
        <f>#REF!</f>
        <v>#REF!</v>
      </c>
      <c r="B407" s="62" t="e">
        <f t="shared" si="35"/>
        <v>#VALUE!</v>
      </c>
      <c r="C407" s="62" t="s">
        <v>101</v>
      </c>
      <c r="D407" s="63">
        <f t="shared" si="36"/>
        <v>0</v>
      </c>
      <c r="E407" s="83">
        <f t="shared" si="37"/>
        <v>0</v>
      </c>
      <c r="F407" s="85">
        <f t="shared" si="38"/>
        <v>0</v>
      </c>
      <c r="G407" s="64" t="s">
        <v>8</v>
      </c>
      <c r="H407" s="64">
        <f t="shared" si="39"/>
        <v>0</v>
      </c>
    </row>
    <row r="408" spans="1:8">
      <c r="A408" s="66" t="e">
        <f>#REF!</f>
        <v>#REF!</v>
      </c>
      <c r="B408" s="62" t="e">
        <f t="shared" si="35"/>
        <v>#VALUE!</v>
      </c>
      <c r="C408" s="62" t="s">
        <v>101</v>
      </c>
      <c r="D408" s="63">
        <f t="shared" si="36"/>
        <v>0</v>
      </c>
      <c r="E408" s="83">
        <f t="shared" si="37"/>
        <v>0</v>
      </c>
      <c r="F408" s="85">
        <f t="shared" si="38"/>
        <v>0</v>
      </c>
      <c r="G408" s="64" t="s">
        <v>8</v>
      </c>
      <c r="H408" s="64">
        <f t="shared" si="39"/>
        <v>0</v>
      </c>
    </row>
    <row r="409" spans="1:8">
      <c r="A409" s="66" t="e">
        <f>#REF!</f>
        <v>#REF!</v>
      </c>
      <c r="B409" s="62" t="e">
        <f t="shared" si="35"/>
        <v>#VALUE!</v>
      </c>
      <c r="C409" s="62" t="s">
        <v>101</v>
      </c>
      <c r="D409" s="63">
        <f t="shared" si="36"/>
        <v>0</v>
      </c>
      <c r="E409" s="83">
        <f t="shared" si="37"/>
        <v>0</v>
      </c>
      <c r="F409" s="85">
        <f t="shared" si="38"/>
        <v>0</v>
      </c>
      <c r="G409" s="64" t="s">
        <v>8</v>
      </c>
      <c r="H409" s="64">
        <f t="shared" si="39"/>
        <v>0</v>
      </c>
    </row>
    <row r="410" spans="1:8">
      <c r="A410" s="66" t="e">
        <f>#REF!</f>
        <v>#REF!</v>
      </c>
      <c r="B410" s="62" t="e">
        <f t="shared" si="35"/>
        <v>#VALUE!</v>
      </c>
      <c r="C410" s="62" t="s">
        <v>101</v>
      </c>
      <c r="D410" s="63">
        <f t="shared" si="36"/>
        <v>0</v>
      </c>
      <c r="E410" s="83">
        <f t="shared" si="37"/>
        <v>0</v>
      </c>
      <c r="F410" s="85">
        <f t="shared" si="38"/>
        <v>0</v>
      </c>
      <c r="G410" s="64" t="s">
        <v>8</v>
      </c>
      <c r="H410" s="64">
        <f t="shared" si="39"/>
        <v>0</v>
      </c>
    </row>
    <row r="411" spans="1:8">
      <c r="A411" s="66" t="e">
        <f>#REF!</f>
        <v>#REF!</v>
      </c>
      <c r="B411" s="62" t="e">
        <f t="shared" si="35"/>
        <v>#VALUE!</v>
      </c>
      <c r="C411" s="62" t="s">
        <v>101</v>
      </c>
      <c r="D411" s="63">
        <f t="shared" si="36"/>
        <v>0</v>
      </c>
      <c r="E411" s="83">
        <f t="shared" si="37"/>
        <v>0</v>
      </c>
      <c r="F411" s="85">
        <f t="shared" si="38"/>
        <v>0</v>
      </c>
      <c r="G411" s="64" t="s">
        <v>8</v>
      </c>
      <c r="H411" s="64">
        <f t="shared" si="39"/>
        <v>0</v>
      </c>
    </row>
    <row r="412" spans="1:8">
      <c r="A412" s="66" t="e">
        <f>#REF!</f>
        <v>#REF!</v>
      </c>
      <c r="B412" s="62" t="e">
        <f t="shared" si="35"/>
        <v>#VALUE!</v>
      </c>
      <c r="C412" s="62" t="s">
        <v>101</v>
      </c>
      <c r="D412" s="63">
        <f t="shared" si="36"/>
        <v>0</v>
      </c>
      <c r="E412" s="83">
        <f t="shared" si="37"/>
        <v>0</v>
      </c>
      <c r="F412" s="85">
        <f t="shared" si="38"/>
        <v>0</v>
      </c>
      <c r="G412" s="64" t="s">
        <v>8</v>
      </c>
      <c r="H412" s="64">
        <f t="shared" si="39"/>
        <v>0</v>
      </c>
    </row>
    <row r="413" spans="1:8">
      <c r="A413" s="66" t="e">
        <f>#REF!</f>
        <v>#REF!</v>
      </c>
      <c r="B413" s="62" t="e">
        <f t="shared" si="35"/>
        <v>#VALUE!</v>
      </c>
      <c r="C413" s="62" t="s">
        <v>101</v>
      </c>
      <c r="D413" s="63">
        <f t="shared" si="36"/>
        <v>0</v>
      </c>
      <c r="E413" s="83">
        <f t="shared" si="37"/>
        <v>0</v>
      </c>
      <c r="F413" s="85">
        <f t="shared" si="38"/>
        <v>0</v>
      </c>
      <c r="G413" s="64" t="s">
        <v>8</v>
      </c>
      <c r="H413" s="64">
        <f t="shared" si="39"/>
        <v>0</v>
      </c>
    </row>
    <row r="414" spans="1:8">
      <c r="A414" s="66" t="e">
        <f>#REF!</f>
        <v>#REF!</v>
      </c>
      <c r="B414" s="62" t="e">
        <f t="shared" si="35"/>
        <v>#VALUE!</v>
      </c>
      <c r="C414" s="62" t="s">
        <v>101</v>
      </c>
      <c r="D414" s="63">
        <f t="shared" si="36"/>
        <v>0</v>
      </c>
      <c r="E414" s="83">
        <f t="shared" si="37"/>
        <v>0</v>
      </c>
      <c r="F414" s="85">
        <f t="shared" si="38"/>
        <v>0</v>
      </c>
      <c r="G414" s="64" t="s">
        <v>8</v>
      </c>
      <c r="H414" s="64">
        <f t="shared" si="39"/>
        <v>0</v>
      </c>
    </row>
    <row r="415" spans="1:8">
      <c r="A415" s="66" t="e">
        <f>#REF!</f>
        <v>#REF!</v>
      </c>
      <c r="B415" s="62" t="e">
        <f t="shared" si="35"/>
        <v>#VALUE!</v>
      </c>
      <c r="C415" s="62" t="s">
        <v>101</v>
      </c>
      <c r="D415" s="63">
        <f t="shared" si="36"/>
        <v>0</v>
      </c>
      <c r="E415" s="83">
        <f t="shared" si="37"/>
        <v>0</v>
      </c>
      <c r="F415" s="85">
        <f t="shared" si="38"/>
        <v>0</v>
      </c>
      <c r="G415" s="64" t="s">
        <v>8</v>
      </c>
      <c r="H415" s="64">
        <f t="shared" si="39"/>
        <v>0</v>
      </c>
    </row>
    <row r="416" spans="1:8">
      <c r="A416" s="66" t="e">
        <f>#REF!</f>
        <v>#REF!</v>
      </c>
      <c r="B416" s="62" t="e">
        <f t="shared" si="35"/>
        <v>#VALUE!</v>
      </c>
      <c r="C416" s="62" t="s">
        <v>101</v>
      </c>
      <c r="D416" s="63">
        <f t="shared" si="36"/>
        <v>0</v>
      </c>
      <c r="E416" s="83">
        <f t="shared" si="37"/>
        <v>0</v>
      </c>
      <c r="F416" s="85">
        <f t="shared" si="38"/>
        <v>0</v>
      </c>
      <c r="G416" s="64" t="s">
        <v>8</v>
      </c>
      <c r="H416" s="64">
        <f t="shared" si="39"/>
        <v>0</v>
      </c>
    </row>
    <row r="417" spans="1:8">
      <c r="A417" s="66" t="e">
        <f>#REF!</f>
        <v>#REF!</v>
      </c>
      <c r="B417" s="62" t="e">
        <f t="shared" si="35"/>
        <v>#VALUE!</v>
      </c>
      <c r="C417" s="62" t="s">
        <v>101</v>
      </c>
      <c r="D417" s="63">
        <f t="shared" si="36"/>
        <v>0</v>
      </c>
      <c r="E417" s="83">
        <f t="shared" si="37"/>
        <v>0</v>
      </c>
      <c r="F417" s="85">
        <f t="shared" si="38"/>
        <v>0</v>
      </c>
      <c r="G417" s="64" t="s">
        <v>8</v>
      </c>
      <c r="H417" s="64">
        <f t="shared" si="39"/>
        <v>0</v>
      </c>
    </row>
    <row r="418" spans="1:8">
      <c r="A418" s="66" t="e">
        <f>#REF!</f>
        <v>#REF!</v>
      </c>
      <c r="B418" s="62" t="e">
        <f t="shared" si="35"/>
        <v>#VALUE!</v>
      </c>
      <c r="C418" s="62" t="s">
        <v>101</v>
      </c>
      <c r="D418" s="63">
        <f t="shared" si="36"/>
        <v>0</v>
      </c>
      <c r="E418" s="83">
        <f t="shared" si="37"/>
        <v>0</v>
      </c>
      <c r="F418" s="85">
        <f t="shared" si="38"/>
        <v>0</v>
      </c>
      <c r="G418" s="64" t="s">
        <v>8</v>
      </c>
      <c r="H418" s="64">
        <f t="shared" si="39"/>
        <v>0</v>
      </c>
    </row>
    <row r="419" spans="1:8">
      <c r="A419" s="66" t="e">
        <f>#REF!</f>
        <v>#REF!</v>
      </c>
      <c r="B419" s="62" t="e">
        <f t="shared" si="35"/>
        <v>#VALUE!</v>
      </c>
      <c r="C419" s="62" t="s">
        <v>101</v>
      </c>
      <c r="D419" s="63">
        <f t="shared" si="36"/>
        <v>0</v>
      </c>
      <c r="E419" s="83">
        <f t="shared" si="37"/>
        <v>0</v>
      </c>
      <c r="F419" s="85">
        <f t="shared" si="38"/>
        <v>0</v>
      </c>
      <c r="G419" s="64" t="s">
        <v>8</v>
      </c>
      <c r="H419" s="64">
        <f t="shared" si="39"/>
        <v>0</v>
      </c>
    </row>
    <row r="420" spans="1:8">
      <c r="A420" s="66" t="e">
        <f>#REF!</f>
        <v>#REF!</v>
      </c>
      <c r="B420" s="62" t="e">
        <f t="shared" si="35"/>
        <v>#VALUE!</v>
      </c>
      <c r="C420" s="62" t="s">
        <v>101</v>
      </c>
      <c r="D420" s="63">
        <f t="shared" si="36"/>
        <v>0</v>
      </c>
      <c r="E420" s="83">
        <f t="shared" si="37"/>
        <v>0</v>
      </c>
      <c r="F420" s="85">
        <f t="shared" si="38"/>
        <v>0</v>
      </c>
      <c r="G420" s="64" t="s">
        <v>8</v>
      </c>
      <c r="H420" s="64">
        <f t="shared" si="39"/>
        <v>0</v>
      </c>
    </row>
    <row r="421" spans="1:8">
      <c r="A421" s="66" t="e">
        <f>#REF!</f>
        <v>#REF!</v>
      </c>
      <c r="B421" s="62" t="e">
        <f t="shared" si="35"/>
        <v>#VALUE!</v>
      </c>
      <c r="C421" s="62" t="s">
        <v>101</v>
      </c>
      <c r="D421" s="63">
        <f t="shared" si="36"/>
        <v>0</v>
      </c>
      <c r="E421" s="83">
        <f t="shared" si="37"/>
        <v>0</v>
      </c>
      <c r="F421" s="85">
        <f t="shared" si="38"/>
        <v>0</v>
      </c>
      <c r="G421" s="64" t="s">
        <v>8</v>
      </c>
      <c r="H421" s="64">
        <f t="shared" si="39"/>
        <v>0</v>
      </c>
    </row>
    <row r="422" spans="1:8">
      <c r="A422" s="66" t="e">
        <f>#REF!</f>
        <v>#REF!</v>
      </c>
      <c r="B422" s="62" t="e">
        <f t="shared" si="35"/>
        <v>#VALUE!</v>
      </c>
      <c r="C422" s="62" t="s">
        <v>101</v>
      </c>
      <c r="D422" s="63">
        <f t="shared" si="36"/>
        <v>0</v>
      </c>
      <c r="E422" s="83">
        <f t="shared" si="37"/>
        <v>0</v>
      </c>
      <c r="F422" s="85">
        <f t="shared" si="38"/>
        <v>0</v>
      </c>
      <c r="G422" s="64" t="s">
        <v>8</v>
      </c>
      <c r="H422" s="64">
        <f t="shared" si="39"/>
        <v>0</v>
      </c>
    </row>
    <row r="423" spans="1:8">
      <c r="A423" s="66" t="e">
        <f>#REF!</f>
        <v>#REF!</v>
      </c>
      <c r="B423" s="62" t="e">
        <f t="shared" si="35"/>
        <v>#VALUE!</v>
      </c>
      <c r="C423" s="62" t="s">
        <v>101</v>
      </c>
      <c r="D423" s="63">
        <f t="shared" si="36"/>
        <v>0</v>
      </c>
      <c r="E423" s="83">
        <f t="shared" si="37"/>
        <v>0</v>
      </c>
      <c r="F423" s="85">
        <f t="shared" si="38"/>
        <v>0</v>
      </c>
      <c r="G423" s="64" t="s">
        <v>8</v>
      </c>
      <c r="H423" s="64">
        <f t="shared" si="39"/>
        <v>0</v>
      </c>
    </row>
    <row r="424" spans="1:8">
      <c r="A424" s="66" t="e">
        <f>#REF!</f>
        <v>#REF!</v>
      </c>
      <c r="B424" s="62" t="e">
        <f t="shared" si="35"/>
        <v>#VALUE!</v>
      </c>
      <c r="C424" s="62" t="s">
        <v>101</v>
      </c>
      <c r="D424" s="63">
        <f t="shared" si="36"/>
        <v>0</v>
      </c>
      <c r="E424" s="83">
        <f t="shared" si="37"/>
        <v>0</v>
      </c>
      <c r="F424" s="85">
        <f t="shared" si="38"/>
        <v>0</v>
      </c>
      <c r="G424" s="64" t="s">
        <v>8</v>
      </c>
      <c r="H424" s="64">
        <f t="shared" si="39"/>
        <v>0</v>
      </c>
    </row>
    <row r="425" spans="1:8">
      <c r="A425" s="66" t="e">
        <f>#REF!</f>
        <v>#REF!</v>
      </c>
      <c r="B425" s="62" t="e">
        <f t="shared" si="35"/>
        <v>#VALUE!</v>
      </c>
      <c r="C425" s="62" t="s">
        <v>101</v>
      </c>
      <c r="D425" s="63">
        <f t="shared" si="36"/>
        <v>0</v>
      </c>
      <c r="E425" s="83">
        <f t="shared" si="37"/>
        <v>0</v>
      </c>
      <c r="F425" s="85">
        <f t="shared" si="38"/>
        <v>0</v>
      </c>
      <c r="G425" s="64" t="s">
        <v>8</v>
      </c>
      <c r="H425" s="64">
        <f t="shared" si="39"/>
        <v>0</v>
      </c>
    </row>
    <row r="426" spans="1:8">
      <c r="A426" s="66" t="e">
        <f>#REF!</f>
        <v>#REF!</v>
      </c>
      <c r="B426" s="62" t="e">
        <f t="shared" si="35"/>
        <v>#VALUE!</v>
      </c>
      <c r="C426" s="62" t="s">
        <v>101</v>
      </c>
      <c r="D426" s="63">
        <f t="shared" si="36"/>
        <v>0</v>
      </c>
      <c r="E426" s="83">
        <f t="shared" si="37"/>
        <v>0</v>
      </c>
      <c r="F426" s="85">
        <f t="shared" si="38"/>
        <v>0</v>
      </c>
      <c r="G426" s="64" t="s">
        <v>8</v>
      </c>
      <c r="H426" s="64">
        <f t="shared" si="39"/>
        <v>0</v>
      </c>
    </row>
    <row r="427" spans="1:8">
      <c r="A427" s="66" t="e">
        <f>#REF!</f>
        <v>#REF!</v>
      </c>
      <c r="B427" s="62" t="e">
        <f t="shared" si="35"/>
        <v>#VALUE!</v>
      </c>
      <c r="C427" s="62" t="s">
        <v>101</v>
      </c>
      <c r="D427" s="63">
        <f t="shared" si="36"/>
        <v>0</v>
      </c>
      <c r="E427" s="83">
        <f t="shared" si="37"/>
        <v>0</v>
      </c>
      <c r="F427" s="85">
        <f t="shared" si="38"/>
        <v>0</v>
      </c>
      <c r="G427" s="64" t="s">
        <v>8</v>
      </c>
      <c r="H427" s="64">
        <f t="shared" si="39"/>
        <v>0</v>
      </c>
    </row>
    <row r="428" spans="1:8">
      <c r="A428" s="66" t="e">
        <f>#REF!</f>
        <v>#REF!</v>
      </c>
      <c r="B428" s="62" t="e">
        <f t="shared" si="35"/>
        <v>#VALUE!</v>
      </c>
      <c r="C428" s="62" t="s">
        <v>101</v>
      </c>
      <c r="D428" s="63">
        <f t="shared" si="36"/>
        <v>0</v>
      </c>
      <c r="E428" s="83">
        <f t="shared" si="37"/>
        <v>0</v>
      </c>
      <c r="F428" s="85">
        <f t="shared" si="38"/>
        <v>0</v>
      </c>
      <c r="G428" s="64" t="s">
        <v>8</v>
      </c>
      <c r="H428" s="64">
        <f t="shared" si="39"/>
        <v>0</v>
      </c>
    </row>
    <row r="429" spans="1:8">
      <c r="A429" s="66" t="e">
        <f>#REF!</f>
        <v>#REF!</v>
      </c>
      <c r="B429" s="62" t="e">
        <f t="shared" si="35"/>
        <v>#VALUE!</v>
      </c>
      <c r="C429" s="62" t="s">
        <v>101</v>
      </c>
      <c r="D429" s="63">
        <f t="shared" si="36"/>
        <v>0</v>
      </c>
      <c r="E429" s="83">
        <f t="shared" si="37"/>
        <v>0</v>
      </c>
      <c r="F429" s="85">
        <f t="shared" si="38"/>
        <v>0</v>
      </c>
      <c r="G429" s="64" t="s">
        <v>8</v>
      </c>
      <c r="H429" s="64">
        <f t="shared" si="39"/>
        <v>0</v>
      </c>
    </row>
    <row r="430" spans="1:8">
      <c r="A430" s="66" t="e">
        <f>#REF!</f>
        <v>#REF!</v>
      </c>
      <c r="B430" s="62" t="e">
        <f t="shared" si="35"/>
        <v>#VALUE!</v>
      </c>
      <c r="C430" s="62" t="s">
        <v>101</v>
      </c>
      <c r="D430" s="63">
        <f t="shared" si="36"/>
        <v>0</v>
      </c>
      <c r="E430" s="83">
        <f t="shared" si="37"/>
        <v>0</v>
      </c>
      <c r="F430" s="85">
        <f t="shared" si="38"/>
        <v>0</v>
      </c>
      <c r="G430" s="64" t="s">
        <v>8</v>
      </c>
      <c r="H430" s="64">
        <f t="shared" si="39"/>
        <v>0</v>
      </c>
    </row>
    <row r="431" spans="1:8">
      <c r="A431" s="66" t="e">
        <f>#REF!</f>
        <v>#REF!</v>
      </c>
      <c r="B431" s="62" t="e">
        <f t="shared" si="35"/>
        <v>#VALUE!</v>
      </c>
      <c r="C431" s="62" t="s">
        <v>101</v>
      </c>
      <c r="D431" s="63">
        <f t="shared" si="36"/>
        <v>0</v>
      </c>
      <c r="E431" s="83">
        <f t="shared" si="37"/>
        <v>0</v>
      </c>
      <c r="F431" s="85">
        <f t="shared" si="38"/>
        <v>0</v>
      </c>
      <c r="G431" s="64" t="s">
        <v>8</v>
      </c>
      <c r="H431" s="64">
        <f t="shared" si="39"/>
        <v>0</v>
      </c>
    </row>
    <row r="432" spans="1:8">
      <c r="A432" s="66" t="e">
        <f>#REF!</f>
        <v>#REF!</v>
      </c>
      <c r="B432" s="62" t="e">
        <f t="shared" ref="B432:B466" si="40">MID(O432,FIND(" ",O432)+1,8)</f>
        <v>#VALUE!</v>
      </c>
      <c r="C432" s="62" t="s">
        <v>101</v>
      </c>
      <c r="D432" s="63">
        <f t="shared" ref="D432:D466" si="41">L432</f>
        <v>0</v>
      </c>
      <c r="E432" s="83">
        <f t="shared" ref="E432:E466" si="42">M432</f>
        <v>0</v>
      </c>
      <c r="F432" s="85">
        <f t="shared" ref="F432:F466" si="43">(D432*E432)</f>
        <v>0</v>
      </c>
      <c r="G432" s="64" t="s">
        <v>8</v>
      </c>
      <c r="H432" s="64">
        <f t="shared" ref="H432:H466" si="44">Q432</f>
        <v>0</v>
      </c>
    </row>
    <row r="433" spans="1:8">
      <c r="A433" s="66" t="e">
        <f>#REF!</f>
        <v>#REF!</v>
      </c>
      <c r="B433" s="62" t="e">
        <f t="shared" si="40"/>
        <v>#VALUE!</v>
      </c>
      <c r="C433" s="62" t="s">
        <v>101</v>
      </c>
      <c r="D433" s="63">
        <f t="shared" si="41"/>
        <v>0</v>
      </c>
      <c r="E433" s="83">
        <f t="shared" si="42"/>
        <v>0</v>
      </c>
      <c r="F433" s="85">
        <f t="shared" si="43"/>
        <v>0</v>
      </c>
      <c r="G433" s="64" t="s">
        <v>8</v>
      </c>
      <c r="H433" s="64">
        <f t="shared" si="44"/>
        <v>0</v>
      </c>
    </row>
    <row r="434" spans="1:8">
      <c r="A434" s="66" t="e">
        <f>#REF!</f>
        <v>#REF!</v>
      </c>
      <c r="B434" s="62" t="e">
        <f t="shared" si="40"/>
        <v>#VALUE!</v>
      </c>
      <c r="C434" s="62" t="s">
        <v>101</v>
      </c>
      <c r="D434" s="63">
        <f t="shared" si="41"/>
        <v>0</v>
      </c>
      <c r="E434" s="83">
        <f t="shared" si="42"/>
        <v>0</v>
      </c>
      <c r="F434" s="85">
        <f t="shared" si="43"/>
        <v>0</v>
      </c>
      <c r="G434" s="64" t="s">
        <v>8</v>
      </c>
      <c r="H434" s="64">
        <f t="shared" si="44"/>
        <v>0</v>
      </c>
    </row>
    <row r="435" spans="1:8">
      <c r="A435" s="66" t="e">
        <f>#REF!</f>
        <v>#REF!</v>
      </c>
      <c r="B435" s="62" t="e">
        <f t="shared" si="40"/>
        <v>#VALUE!</v>
      </c>
      <c r="C435" s="62" t="s">
        <v>101</v>
      </c>
      <c r="D435" s="63">
        <f t="shared" si="41"/>
        <v>0</v>
      </c>
      <c r="E435" s="83">
        <f t="shared" si="42"/>
        <v>0</v>
      </c>
      <c r="F435" s="85">
        <f t="shared" si="43"/>
        <v>0</v>
      </c>
      <c r="G435" s="64" t="s">
        <v>8</v>
      </c>
      <c r="H435" s="64">
        <f t="shared" si="44"/>
        <v>0</v>
      </c>
    </row>
    <row r="436" spans="1:8">
      <c r="A436" s="66" t="e">
        <f>#REF!</f>
        <v>#REF!</v>
      </c>
      <c r="B436" s="62" t="e">
        <f t="shared" si="40"/>
        <v>#VALUE!</v>
      </c>
      <c r="C436" s="62" t="s">
        <v>101</v>
      </c>
      <c r="D436" s="63">
        <f t="shared" si="41"/>
        <v>0</v>
      </c>
      <c r="E436" s="83">
        <f t="shared" si="42"/>
        <v>0</v>
      </c>
      <c r="F436" s="85">
        <f t="shared" si="43"/>
        <v>0</v>
      </c>
      <c r="G436" s="64" t="s">
        <v>8</v>
      </c>
      <c r="H436" s="64">
        <f t="shared" si="44"/>
        <v>0</v>
      </c>
    </row>
    <row r="437" spans="1:8">
      <c r="A437" s="66" t="e">
        <f>#REF!</f>
        <v>#REF!</v>
      </c>
      <c r="B437" s="62" t="e">
        <f t="shared" si="40"/>
        <v>#VALUE!</v>
      </c>
      <c r="C437" s="62" t="s">
        <v>101</v>
      </c>
      <c r="D437" s="63">
        <f t="shared" si="41"/>
        <v>0</v>
      </c>
      <c r="E437" s="83">
        <f t="shared" si="42"/>
        <v>0</v>
      </c>
      <c r="F437" s="85">
        <f t="shared" si="43"/>
        <v>0</v>
      </c>
      <c r="G437" s="64" t="s">
        <v>8</v>
      </c>
      <c r="H437" s="64">
        <f t="shared" si="44"/>
        <v>0</v>
      </c>
    </row>
    <row r="438" spans="1:8">
      <c r="A438" s="66" t="e">
        <f>#REF!</f>
        <v>#REF!</v>
      </c>
      <c r="B438" s="62" t="e">
        <f t="shared" si="40"/>
        <v>#VALUE!</v>
      </c>
      <c r="C438" s="62" t="s">
        <v>101</v>
      </c>
      <c r="D438" s="63">
        <f t="shared" si="41"/>
        <v>0</v>
      </c>
      <c r="E438" s="83">
        <f t="shared" si="42"/>
        <v>0</v>
      </c>
      <c r="F438" s="85">
        <f t="shared" si="43"/>
        <v>0</v>
      </c>
      <c r="G438" s="64" t="s">
        <v>8</v>
      </c>
      <c r="H438" s="64">
        <f t="shared" si="44"/>
        <v>0</v>
      </c>
    </row>
    <row r="439" spans="1:8">
      <c r="A439" s="66" t="e">
        <f>#REF!</f>
        <v>#REF!</v>
      </c>
      <c r="B439" s="62" t="e">
        <f t="shared" si="40"/>
        <v>#VALUE!</v>
      </c>
      <c r="C439" s="62" t="s">
        <v>101</v>
      </c>
      <c r="D439" s="63">
        <f t="shared" si="41"/>
        <v>0</v>
      </c>
      <c r="E439" s="83">
        <f t="shared" si="42"/>
        <v>0</v>
      </c>
      <c r="F439" s="85">
        <f t="shared" si="43"/>
        <v>0</v>
      </c>
      <c r="G439" s="64" t="s">
        <v>8</v>
      </c>
      <c r="H439" s="64">
        <f t="shared" si="44"/>
        <v>0</v>
      </c>
    </row>
    <row r="440" spans="1:8">
      <c r="A440" s="66" t="e">
        <f>#REF!</f>
        <v>#REF!</v>
      </c>
      <c r="B440" s="62" t="e">
        <f t="shared" si="40"/>
        <v>#VALUE!</v>
      </c>
      <c r="C440" s="62" t="s">
        <v>101</v>
      </c>
      <c r="D440" s="63">
        <f t="shared" si="41"/>
        <v>0</v>
      </c>
      <c r="E440" s="83">
        <f t="shared" si="42"/>
        <v>0</v>
      </c>
      <c r="F440" s="85">
        <f t="shared" si="43"/>
        <v>0</v>
      </c>
      <c r="G440" s="64" t="s">
        <v>8</v>
      </c>
      <c r="H440" s="64">
        <f t="shared" si="44"/>
        <v>0</v>
      </c>
    </row>
    <row r="441" spans="1:8">
      <c r="A441" s="66" t="e">
        <f>#REF!</f>
        <v>#REF!</v>
      </c>
      <c r="B441" s="62" t="e">
        <f t="shared" si="40"/>
        <v>#VALUE!</v>
      </c>
      <c r="C441" s="62" t="s">
        <v>101</v>
      </c>
      <c r="D441" s="63">
        <f t="shared" si="41"/>
        <v>0</v>
      </c>
      <c r="E441" s="83">
        <f t="shared" si="42"/>
        <v>0</v>
      </c>
      <c r="F441" s="85">
        <f t="shared" si="43"/>
        <v>0</v>
      </c>
      <c r="G441" s="64" t="s">
        <v>8</v>
      </c>
      <c r="H441" s="64">
        <f t="shared" si="44"/>
        <v>0</v>
      </c>
    </row>
    <row r="442" spans="1:8">
      <c r="A442" s="66" t="e">
        <f>#REF!</f>
        <v>#REF!</v>
      </c>
      <c r="B442" s="62" t="e">
        <f t="shared" si="40"/>
        <v>#VALUE!</v>
      </c>
      <c r="C442" s="62" t="s">
        <v>101</v>
      </c>
      <c r="D442" s="63">
        <f t="shared" si="41"/>
        <v>0</v>
      </c>
      <c r="E442" s="83">
        <f t="shared" si="42"/>
        <v>0</v>
      </c>
      <c r="F442" s="85">
        <f t="shared" si="43"/>
        <v>0</v>
      </c>
      <c r="G442" s="64" t="s">
        <v>8</v>
      </c>
      <c r="H442" s="64">
        <f t="shared" si="44"/>
        <v>0</v>
      </c>
    </row>
    <row r="443" spans="1:8">
      <c r="A443" s="66" t="e">
        <f>#REF!</f>
        <v>#REF!</v>
      </c>
      <c r="B443" s="62" t="e">
        <f t="shared" si="40"/>
        <v>#VALUE!</v>
      </c>
      <c r="C443" s="62" t="s">
        <v>101</v>
      </c>
      <c r="D443" s="63">
        <f t="shared" si="41"/>
        <v>0</v>
      </c>
      <c r="E443" s="83">
        <f t="shared" si="42"/>
        <v>0</v>
      </c>
      <c r="F443" s="85">
        <f t="shared" si="43"/>
        <v>0</v>
      </c>
      <c r="G443" s="64" t="s">
        <v>8</v>
      </c>
      <c r="H443" s="64">
        <f t="shared" si="44"/>
        <v>0</v>
      </c>
    </row>
    <row r="444" spans="1:8">
      <c r="A444" s="66" t="e">
        <f>#REF!</f>
        <v>#REF!</v>
      </c>
      <c r="B444" s="62" t="e">
        <f t="shared" si="40"/>
        <v>#VALUE!</v>
      </c>
      <c r="C444" s="62" t="s">
        <v>101</v>
      </c>
      <c r="D444" s="63">
        <f t="shared" si="41"/>
        <v>0</v>
      </c>
      <c r="E444" s="83">
        <f t="shared" si="42"/>
        <v>0</v>
      </c>
      <c r="F444" s="85">
        <f t="shared" si="43"/>
        <v>0</v>
      </c>
      <c r="G444" s="64" t="s">
        <v>8</v>
      </c>
      <c r="H444" s="64">
        <f t="shared" si="44"/>
        <v>0</v>
      </c>
    </row>
    <row r="445" spans="1:8">
      <c r="A445" s="66" t="e">
        <f>#REF!</f>
        <v>#REF!</v>
      </c>
      <c r="B445" s="62" t="e">
        <f t="shared" si="40"/>
        <v>#VALUE!</v>
      </c>
      <c r="C445" s="62" t="s">
        <v>101</v>
      </c>
      <c r="D445" s="63">
        <f t="shared" si="41"/>
        <v>0</v>
      </c>
      <c r="E445" s="83">
        <f t="shared" si="42"/>
        <v>0</v>
      </c>
      <c r="F445" s="85">
        <f t="shared" si="43"/>
        <v>0</v>
      </c>
      <c r="G445" s="64" t="s">
        <v>8</v>
      </c>
      <c r="H445" s="64">
        <f t="shared" si="44"/>
        <v>0</v>
      </c>
    </row>
    <row r="446" spans="1:8">
      <c r="A446" s="66" t="e">
        <f>#REF!</f>
        <v>#REF!</v>
      </c>
      <c r="B446" s="62" t="e">
        <f t="shared" si="40"/>
        <v>#VALUE!</v>
      </c>
      <c r="C446" s="62" t="s">
        <v>101</v>
      </c>
      <c r="D446" s="63">
        <f t="shared" si="41"/>
        <v>0</v>
      </c>
      <c r="E446" s="83">
        <f t="shared" si="42"/>
        <v>0</v>
      </c>
      <c r="F446" s="85">
        <f t="shared" si="43"/>
        <v>0</v>
      </c>
      <c r="G446" s="64" t="s">
        <v>8</v>
      </c>
      <c r="H446" s="64">
        <f t="shared" si="44"/>
        <v>0</v>
      </c>
    </row>
    <row r="447" spans="1:8">
      <c r="A447" s="66" t="e">
        <f>#REF!</f>
        <v>#REF!</v>
      </c>
      <c r="B447" s="62" t="e">
        <f t="shared" si="40"/>
        <v>#VALUE!</v>
      </c>
      <c r="C447" s="62" t="s">
        <v>101</v>
      </c>
      <c r="D447" s="63">
        <f t="shared" si="41"/>
        <v>0</v>
      </c>
      <c r="E447" s="83">
        <f t="shared" si="42"/>
        <v>0</v>
      </c>
      <c r="F447" s="85">
        <f t="shared" si="43"/>
        <v>0</v>
      </c>
      <c r="G447" s="64" t="s">
        <v>8</v>
      </c>
      <c r="H447" s="64">
        <f t="shared" si="44"/>
        <v>0</v>
      </c>
    </row>
    <row r="448" spans="1:8">
      <c r="A448" s="66" t="e">
        <f>#REF!</f>
        <v>#REF!</v>
      </c>
      <c r="B448" s="62" t="e">
        <f t="shared" si="40"/>
        <v>#VALUE!</v>
      </c>
      <c r="C448" s="62" t="s">
        <v>101</v>
      </c>
      <c r="D448" s="63">
        <f t="shared" si="41"/>
        <v>0</v>
      </c>
      <c r="E448" s="83">
        <f t="shared" si="42"/>
        <v>0</v>
      </c>
      <c r="F448" s="85">
        <f t="shared" si="43"/>
        <v>0</v>
      </c>
      <c r="G448" s="64" t="s">
        <v>8</v>
      </c>
      <c r="H448" s="64">
        <f t="shared" si="44"/>
        <v>0</v>
      </c>
    </row>
    <row r="449" spans="1:8">
      <c r="A449" s="66" t="e">
        <f>#REF!</f>
        <v>#REF!</v>
      </c>
      <c r="B449" s="62" t="e">
        <f t="shared" si="40"/>
        <v>#VALUE!</v>
      </c>
      <c r="C449" s="62" t="s">
        <v>101</v>
      </c>
      <c r="D449" s="63">
        <f t="shared" si="41"/>
        <v>0</v>
      </c>
      <c r="E449" s="83">
        <f t="shared" si="42"/>
        <v>0</v>
      </c>
      <c r="F449" s="85">
        <f t="shared" si="43"/>
        <v>0</v>
      </c>
      <c r="G449" s="64" t="s">
        <v>8</v>
      </c>
      <c r="H449" s="64">
        <f t="shared" si="44"/>
        <v>0</v>
      </c>
    </row>
    <row r="450" spans="1:8">
      <c r="A450" s="66" t="e">
        <f>#REF!</f>
        <v>#REF!</v>
      </c>
      <c r="B450" s="62" t="e">
        <f t="shared" si="40"/>
        <v>#VALUE!</v>
      </c>
      <c r="C450" s="62" t="s">
        <v>101</v>
      </c>
      <c r="D450" s="63">
        <f t="shared" si="41"/>
        <v>0</v>
      </c>
      <c r="E450" s="83">
        <f t="shared" si="42"/>
        <v>0</v>
      </c>
      <c r="F450" s="85">
        <f t="shared" si="43"/>
        <v>0</v>
      </c>
      <c r="G450" s="64" t="s">
        <v>8</v>
      </c>
      <c r="H450" s="64">
        <f t="shared" si="44"/>
        <v>0</v>
      </c>
    </row>
    <row r="451" spans="1:8">
      <c r="A451" s="66" t="e">
        <f>#REF!</f>
        <v>#REF!</v>
      </c>
      <c r="B451" s="62" t="e">
        <f t="shared" si="40"/>
        <v>#VALUE!</v>
      </c>
      <c r="C451" s="62" t="s">
        <v>101</v>
      </c>
      <c r="D451" s="63">
        <f t="shared" si="41"/>
        <v>0</v>
      </c>
      <c r="E451" s="83">
        <f t="shared" si="42"/>
        <v>0</v>
      </c>
      <c r="F451" s="85">
        <f t="shared" si="43"/>
        <v>0</v>
      </c>
      <c r="G451" s="64" t="s">
        <v>8</v>
      </c>
      <c r="H451" s="64">
        <f t="shared" si="44"/>
        <v>0</v>
      </c>
    </row>
    <row r="452" spans="1:8">
      <c r="A452" s="66" t="e">
        <f>#REF!</f>
        <v>#REF!</v>
      </c>
      <c r="B452" s="62" t="e">
        <f t="shared" si="40"/>
        <v>#VALUE!</v>
      </c>
      <c r="C452" s="62" t="s">
        <v>101</v>
      </c>
      <c r="D452" s="63">
        <f t="shared" si="41"/>
        <v>0</v>
      </c>
      <c r="E452" s="83">
        <f t="shared" si="42"/>
        <v>0</v>
      </c>
      <c r="F452" s="85">
        <f t="shared" si="43"/>
        <v>0</v>
      </c>
      <c r="G452" s="64" t="s">
        <v>8</v>
      </c>
      <c r="H452" s="64">
        <f t="shared" si="44"/>
        <v>0</v>
      </c>
    </row>
    <row r="453" spans="1:8">
      <c r="A453" s="66" t="e">
        <f>#REF!</f>
        <v>#REF!</v>
      </c>
      <c r="B453" s="62" t="e">
        <f t="shared" si="40"/>
        <v>#VALUE!</v>
      </c>
      <c r="C453" s="62" t="s">
        <v>101</v>
      </c>
      <c r="D453" s="63">
        <f t="shared" si="41"/>
        <v>0</v>
      </c>
      <c r="E453" s="83">
        <f t="shared" si="42"/>
        <v>0</v>
      </c>
      <c r="F453" s="85">
        <f t="shared" si="43"/>
        <v>0</v>
      </c>
      <c r="G453" s="64" t="s">
        <v>8</v>
      </c>
      <c r="H453" s="64">
        <f>Q453</f>
        <v>0</v>
      </c>
    </row>
    <row r="454" spans="1:8">
      <c r="A454" s="66" t="e">
        <f>#REF!</f>
        <v>#REF!</v>
      </c>
      <c r="B454" s="62" t="e">
        <f t="shared" si="40"/>
        <v>#VALUE!</v>
      </c>
      <c r="C454" s="62" t="s">
        <v>101</v>
      </c>
      <c r="D454" s="63">
        <f t="shared" si="41"/>
        <v>0</v>
      </c>
      <c r="E454" s="83">
        <f t="shared" si="42"/>
        <v>0</v>
      </c>
      <c r="F454" s="85">
        <f t="shared" si="43"/>
        <v>0</v>
      </c>
      <c r="G454" s="64" t="s">
        <v>8</v>
      </c>
      <c r="H454" s="64">
        <f t="shared" si="44"/>
        <v>0</v>
      </c>
    </row>
    <row r="455" spans="1:8">
      <c r="A455" s="66" t="e">
        <f>#REF!</f>
        <v>#REF!</v>
      </c>
      <c r="B455" s="62" t="e">
        <f t="shared" si="40"/>
        <v>#VALUE!</v>
      </c>
      <c r="C455" s="62" t="s">
        <v>101</v>
      </c>
      <c r="D455" s="63">
        <f t="shared" si="41"/>
        <v>0</v>
      </c>
      <c r="E455" s="83">
        <f t="shared" si="42"/>
        <v>0</v>
      </c>
      <c r="F455" s="85">
        <f t="shared" si="43"/>
        <v>0</v>
      </c>
      <c r="G455" s="64" t="s">
        <v>8</v>
      </c>
      <c r="H455" s="64">
        <f t="shared" si="44"/>
        <v>0</v>
      </c>
    </row>
    <row r="456" spans="1:8">
      <c r="A456" s="66" t="e">
        <f>#REF!</f>
        <v>#REF!</v>
      </c>
      <c r="B456" s="62" t="e">
        <f t="shared" si="40"/>
        <v>#VALUE!</v>
      </c>
      <c r="C456" s="62" t="s">
        <v>101</v>
      </c>
      <c r="D456" s="63">
        <f t="shared" si="41"/>
        <v>0</v>
      </c>
      <c r="E456" s="83">
        <f t="shared" si="42"/>
        <v>0</v>
      </c>
      <c r="F456" s="85">
        <f t="shared" si="43"/>
        <v>0</v>
      </c>
      <c r="G456" s="64" t="s">
        <v>8</v>
      </c>
      <c r="H456" s="64">
        <f t="shared" si="44"/>
        <v>0</v>
      </c>
    </row>
    <row r="457" spans="1:8">
      <c r="A457" s="66" t="e">
        <f>#REF!</f>
        <v>#REF!</v>
      </c>
      <c r="B457" s="62" t="e">
        <f t="shared" si="40"/>
        <v>#VALUE!</v>
      </c>
      <c r="C457" s="62" t="s">
        <v>101</v>
      </c>
      <c r="D457" s="63">
        <f t="shared" si="41"/>
        <v>0</v>
      </c>
      <c r="E457" s="83">
        <f t="shared" si="42"/>
        <v>0</v>
      </c>
      <c r="F457" s="85">
        <f t="shared" si="43"/>
        <v>0</v>
      </c>
      <c r="G457" s="64" t="s">
        <v>8</v>
      </c>
      <c r="H457" s="64">
        <f t="shared" si="44"/>
        <v>0</v>
      </c>
    </row>
    <row r="458" spans="1:8">
      <c r="A458" s="66" t="e">
        <f>#REF!</f>
        <v>#REF!</v>
      </c>
      <c r="B458" s="62" t="e">
        <f t="shared" si="40"/>
        <v>#VALUE!</v>
      </c>
      <c r="C458" s="62" t="s">
        <v>101</v>
      </c>
      <c r="D458" s="63">
        <f t="shared" si="41"/>
        <v>0</v>
      </c>
      <c r="E458" s="83">
        <f t="shared" si="42"/>
        <v>0</v>
      </c>
      <c r="F458" s="85">
        <f t="shared" si="43"/>
        <v>0</v>
      </c>
      <c r="G458" s="64" t="s">
        <v>8</v>
      </c>
      <c r="H458" s="64">
        <f t="shared" si="44"/>
        <v>0</v>
      </c>
    </row>
    <row r="459" spans="1:8">
      <c r="A459" s="66" t="e">
        <f>#REF!</f>
        <v>#REF!</v>
      </c>
      <c r="B459" s="62" t="e">
        <f t="shared" si="40"/>
        <v>#VALUE!</v>
      </c>
      <c r="C459" s="62" t="s">
        <v>101</v>
      </c>
      <c r="D459" s="63">
        <f t="shared" si="41"/>
        <v>0</v>
      </c>
      <c r="E459" s="83">
        <f t="shared" si="42"/>
        <v>0</v>
      </c>
      <c r="F459" s="85">
        <f t="shared" si="43"/>
        <v>0</v>
      </c>
      <c r="G459" s="64" t="s">
        <v>8</v>
      </c>
      <c r="H459" s="64">
        <f t="shared" si="44"/>
        <v>0</v>
      </c>
    </row>
    <row r="460" spans="1:8">
      <c r="A460" s="66" t="e">
        <f>#REF!</f>
        <v>#REF!</v>
      </c>
      <c r="B460" s="62" t="e">
        <f t="shared" si="40"/>
        <v>#VALUE!</v>
      </c>
      <c r="C460" s="62" t="s">
        <v>101</v>
      </c>
      <c r="D460" s="63">
        <f t="shared" si="41"/>
        <v>0</v>
      </c>
      <c r="E460" s="83">
        <f t="shared" si="42"/>
        <v>0</v>
      </c>
      <c r="F460" s="85">
        <f t="shared" si="43"/>
        <v>0</v>
      </c>
      <c r="G460" s="64" t="s">
        <v>8</v>
      </c>
      <c r="H460" s="64">
        <f t="shared" si="44"/>
        <v>0</v>
      </c>
    </row>
    <row r="461" spans="1:8">
      <c r="A461" s="66" t="e">
        <f>#REF!</f>
        <v>#REF!</v>
      </c>
      <c r="B461" s="62" t="e">
        <f t="shared" si="40"/>
        <v>#VALUE!</v>
      </c>
      <c r="C461" s="62" t="s">
        <v>101</v>
      </c>
      <c r="D461" s="63">
        <f t="shared" si="41"/>
        <v>0</v>
      </c>
      <c r="E461" s="83">
        <f t="shared" si="42"/>
        <v>0</v>
      </c>
      <c r="F461" s="85">
        <f t="shared" si="43"/>
        <v>0</v>
      </c>
      <c r="G461" s="64" t="s">
        <v>8</v>
      </c>
      <c r="H461" s="64">
        <f t="shared" si="44"/>
        <v>0</v>
      </c>
    </row>
    <row r="462" spans="1:8">
      <c r="A462" s="66" t="e">
        <f>#REF!</f>
        <v>#REF!</v>
      </c>
      <c r="B462" s="62" t="e">
        <f t="shared" si="40"/>
        <v>#VALUE!</v>
      </c>
      <c r="C462" s="62" t="s">
        <v>101</v>
      </c>
      <c r="D462" s="63">
        <f t="shared" si="41"/>
        <v>0</v>
      </c>
      <c r="E462" s="83">
        <f t="shared" si="42"/>
        <v>0</v>
      </c>
      <c r="F462" s="85">
        <f t="shared" si="43"/>
        <v>0</v>
      </c>
      <c r="G462" s="64" t="s">
        <v>8</v>
      </c>
      <c r="H462" s="64">
        <f t="shared" si="44"/>
        <v>0</v>
      </c>
    </row>
    <row r="463" spans="1:8">
      <c r="A463" s="66" t="e">
        <f>#REF!</f>
        <v>#REF!</v>
      </c>
      <c r="B463" s="62" t="e">
        <f t="shared" si="40"/>
        <v>#VALUE!</v>
      </c>
      <c r="C463" s="62" t="s">
        <v>101</v>
      </c>
      <c r="D463" s="63">
        <f t="shared" si="41"/>
        <v>0</v>
      </c>
      <c r="E463" s="83">
        <f t="shared" si="42"/>
        <v>0</v>
      </c>
      <c r="F463" s="85">
        <f t="shared" si="43"/>
        <v>0</v>
      </c>
      <c r="G463" s="64" t="s">
        <v>8</v>
      </c>
      <c r="H463" s="64">
        <f t="shared" si="44"/>
        <v>0</v>
      </c>
    </row>
    <row r="464" spans="1:8">
      <c r="A464" s="66" t="e">
        <f>#REF!</f>
        <v>#REF!</v>
      </c>
      <c r="B464" s="62" t="e">
        <f t="shared" si="40"/>
        <v>#VALUE!</v>
      </c>
      <c r="C464" s="62" t="s">
        <v>101</v>
      </c>
      <c r="D464" s="63">
        <f t="shared" si="41"/>
        <v>0</v>
      </c>
      <c r="E464" s="83">
        <f t="shared" si="42"/>
        <v>0</v>
      </c>
      <c r="F464" s="85">
        <f t="shared" si="43"/>
        <v>0</v>
      </c>
      <c r="G464" s="64" t="s">
        <v>8</v>
      </c>
      <c r="H464" s="64">
        <f t="shared" si="44"/>
        <v>0</v>
      </c>
    </row>
    <row r="465" spans="1:8">
      <c r="A465" s="66" t="e">
        <f>#REF!</f>
        <v>#REF!</v>
      </c>
      <c r="B465" s="62" t="e">
        <f t="shared" si="40"/>
        <v>#VALUE!</v>
      </c>
      <c r="C465" s="62" t="s">
        <v>101</v>
      </c>
      <c r="D465" s="63">
        <f t="shared" si="41"/>
        <v>0</v>
      </c>
      <c r="E465" s="83">
        <f t="shared" si="42"/>
        <v>0</v>
      </c>
      <c r="F465" s="85">
        <f t="shared" si="43"/>
        <v>0</v>
      </c>
      <c r="G465" s="64" t="s">
        <v>8</v>
      </c>
      <c r="H465" s="64">
        <f t="shared" si="44"/>
        <v>0</v>
      </c>
    </row>
    <row r="466" spans="1:8">
      <c r="A466" s="66" t="e">
        <f>#REF!</f>
        <v>#REF!</v>
      </c>
      <c r="B466" s="62" t="e">
        <f t="shared" si="40"/>
        <v>#VALUE!</v>
      </c>
      <c r="C466" s="62" t="s">
        <v>101</v>
      </c>
      <c r="D466" s="63">
        <f t="shared" si="41"/>
        <v>0</v>
      </c>
      <c r="E466" s="83">
        <f t="shared" si="42"/>
        <v>0</v>
      </c>
      <c r="F466" s="85">
        <f t="shared" si="43"/>
        <v>0</v>
      </c>
      <c r="G466" s="64" t="s">
        <v>8</v>
      </c>
      <c r="H466" s="64">
        <f t="shared" si="44"/>
        <v>0</v>
      </c>
    </row>
    <row r="467" spans="1:8">
      <c r="A467" s="66" t="e">
        <f>#REF!</f>
        <v>#REF!</v>
      </c>
      <c r="B467" s="62" t="e">
        <f t="shared" ref="B467:B530" si="45">MID(O467,FIND(" ",O467)+1,8)</f>
        <v>#VALUE!</v>
      </c>
      <c r="C467" s="62" t="s">
        <v>101</v>
      </c>
      <c r="D467" s="63">
        <f t="shared" ref="D467:D530" si="46">L467</f>
        <v>0</v>
      </c>
      <c r="E467" s="83">
        <f t="shared" ref="E467:E530" si="47">M467</f>
        <v>0</v>
      </c>
      <c r="F467" s="85">
        <f t="shared" ref="F467:F530" si="48">(D467*E467)</f>
        <v>0</v>
      </c>
      <c r="G467" s="64" t="s">
        <v>8</v>
      </c>
      <c r="H467" s="64">
        <f t="shared" ref="H467:H530" si="49">Q467</f>
        <v>0</v>
      </c>
    </row>
    <row r="468" spans="1:8">
      <c r="A468" s="66" t="e">
        <f>#REF!</f>
        <v>#REF!</v>
      </c>
      <c r="B468" s="62" t="e">
        <f t="shared" si="45"/>
        <v>#VALUE!</v>
      </c>
      <c r="C468" s="62" t="s">
        <v>101</v>
      </c>
      <c r="D468" s="63">
        <f t="shared" si="46"/>
        <v>0</v>
      </c>
      <c r="E468" s="83">
        <f t="shared" si="47"/>
        <v>0</v>
      </c>
      <c r="F468" s="85">
        <f t="shared" si="48"/>
        <v>0</v>
      </c>
      <c r="G468" s="64" t="s">
        <v>8</v>
      </c>
      <c r="H468" s="64">
        <f t="shared" si="49"/>
        <v>0</v>
      </c>
    </row>
    <row r="469" spans="1:8">
      <c r="A469" s="66" t="e">
        <f>#REF!</f>
        <v>#REF!</v>
      </c>
      <c r="B469" s="62" t="e">
        <f t="shared" si="45"/>
        <v>#VALUE!</v>
      </c>
      <c r="C469" s="62" t="s">
        <v>101</v>
      </c>
      <c r="D469" s="63">
        <f t="shared" si="46"/>
        <v>0</v>
      </c>
      <c r="E469" s="83">
        <f t="shared" si="47"/>
        <v>0</v>
      </c>
      <c r="F469" s="85">
        <f t="shared" si="48"/>
        <v>0</v>
      </c>
      <c r="G469" s="64" t="s">
        <v>8</v>
      </c>
      <c r="H469" s="64">
        <f t="shared" si="49"/>
        <v>0</v>
      </c>
    </row>
    <row r="470" spans="1:8">
      <c r="A470" s="66" t="e">
        <f>#REF!</f>
        <v>#REF!</v>
      </c>
      <c r="B470" s="62" t="e">
        <f t="shared" si="45"/>
        <v>#VALUE!</v>
      </c>
      <c r="C470" s="62" t="s">
        <v>101</v>
      </c>
      <c r="D470" s="63">
        <f t="shared" si="46"/>
        <v>0</v>
      </c>
      <c r="E470" s="83">
        <f t="shared" si="47"/>
        <v>0</v>
      </c>
      <c r="F470" s="85">
        <f t="shared" si="48"/>
        <v>0</v>
      </c>
      <c r="G470" s="64" t="s">
        <v>8</v>
      </c>
      <c r="H470" s="64">
        <f t="shared" si="49"/>
        <v>0</v>
      </c>
    </row>
    <row r="471" spans="1:8">
      <c r="A471" s="66" t="e">
        <f>#REF!</f>
        <v>#REF!</v>
      </c>
      <c r="B471" s="62" t="e">
        <f t="shared" si="45"/>
        <v>#VALUE!</v>
      </c>
      <c r="C471" s="62" t="s">
        <v>101</v>
      </c>
      <c r="D471" s="63">
        <f t="shared" si="46"/>
        <v>0</v>
      </c>
      <c r="E471" s="83">
        <f t="shared" si="47"/>
        <v>0</v>
      </c>
      <c r="F471" s="85">
        <f t="shared" si="48"/>
        <v>0</v>
      </c>
      <c r="G471" s="64" t="s">
        <v>8</v>
      </c>
      <c r="H471" s="64">
        <f t="shared" si="49"/>
        <v>0</v>
      </c>
    </row>
    <row r="472" spans="1:8">
      <c r="A472" s="66" t="e">
        <f>#REF!</f>
        <v>#REF!</v>
      </c>
      <c r="B472" s="62" t="e">
        <f t="shared" si="45"/>
        <v>#VALUE!</v>
      </c>
      <c r="C472" s="62" t="s">
        <v>101</v>
      </c>
      <c r="D472" s="63">
        <f t="shared" si="46"/>
        <v>0</v>
      </c>
      <c r="E472" s="83">
        <f t="shared" si="47"/>
        <v>0</v>
      </c>
      <c r="F472" s="85">
        <f t="shared" si="48"/>
        <v>0</v>
      </c>
      <c r="G472" s="64" t="s">
        <v>8</v>
      </c>
      <c r="H472" s="64">
        <f t="shared" si="49"/>
        <v>0</v>
      </c>
    </row>
    <row r="473" spans="1:8">
      <c r="A473" s="66" t="e">
        <f>#REF!</f>
        <v>#REF!</v>
      </c>
      <c r="B473" s="62" t="e">
        <f t="shared" si="45"/>
        <v>#VALUE!</v>
      </c>
      <c r="C473" s="62" t="s">
        <v>101</v>
      </c>
      <c r="D473" s="63">
        <f t="shared" si="46"/>
        <v>0</v>
      </c>
      <c r="E473" s="83">
        <f t="shared" si="47"/>
        <v>0</v>
      </c>
      <c r="F473" s="85">
        <f t="shared" si="48"/>
        <v>0</v>
      </c>
      <c r="G473" s="64" t="s">
        <v>8</v>
      </c>
      <c r="H473" s="64">
        <f t="shared" si="49"/>
        <v>0</v>
      </c>
    </row>
    <row r="474" spans="1:8">
      <c r="A474" s="66" t="e">
        <f>#REF!</f>
        <v>#REF!</v>
      </c>
      <c r="B474" s="62" t="e">
        <f t="shared" si="45"/>
        <v>#VALUE!</v>
      </c>
      <c r="C474" s="62" t="s">
        <v>101</v>
      </c>
      <c r="D474" s="63">
        <f t="shared" si="46"/>
        <v>0</v>
      </c>
      <c r="E474" s="83">
        <f t="shared" si="47"/>
        <v>0</v>
      </c>
      <c r="F474" s="85">
        <f t="shared" si="48"/>
        <v>0</v>
      </c>
      <c r="G474" s="64" t="s">
        <v>8</v>
      </c>
      <c r="H474" s="64">
        <f t="shared" si="49"/>
        <v>0</v>
      </c>
    </row>
    <row r="475" spans="1:8">
      <c r="A475" s="66" t="e">
        <f>#REF!</f>
        <v>#REF!</v>
      </c>
      <c r="B475" s="62" t="e">
        <f t="shared" si="45"/>
        <v>#VALUE!</v>
      </c>
      <c r="C475" s="62" t="s">
        <v>101</v>
      </c>
      <c r="D475" s="63">
        <f t="shared" si="46"/>
        <v>0</v>
      </c>
      <c r="E475" s="83">
        <f t="shared" si="47"/>
        <v>0</v>
      </c>
      <c r="F475" s="85">
        <f t="shared" si="48"/>
        <v>0</v>
      </c>
      <c r="G475" s="64" t="s">
        <v>8</v>
      </c>
      <c r="H475" s="64">
        <f t="shared" si="49"/>
        <v>0</v>
      </c>
    </row>
    <row r="476" spans="1:8">
      <c r="A476" s="66" t="e">
        <f>#REF!</f>
        <v>#REF!</v>
      </c>
      <c r="B476" s="62" t="e">
        <f t="shared" si="45"/>
        <v>#VALUE!</v>
      </c>
      <c r="C476" s="62" t="s">
        <v>101</v>
      </c>
      <c r="D476" s="63">
        <f t="shared" si="46"/>
        <v>0</v>
      </c>
      <c r="E476" s="83">
        <f t="shared" si="47"/>
        <v>0</v>
      </c>
      <c r="F476" s="85">
        <f t="shared" si="48"/>
        <v>0</v>
      </c>
      <c r="G476" s="64" t="s">
        <v>8</v>
      </c>
      <c r="H476" s="64">
        <f t="shared" si="49"/>
        <v>0</v>
      </c>
    </row>
    <row r="477" spans="1:8">
      <c r="A477" s="66" t="e">
        <f>#REF!</f>
        <v>#REF!</v>
      </c>
      <c r="B477" s="62" t="e">
        <f t="shared" si="45"/>
        <v>#VALUE!</v>
      </c>
      <c r="C477" s="62" t="s">
        <v>101</v>
      </c>
      <c r="D477" s="63">
        <f t="shared" si="46"/>
        <v>0</v>
      </c>
      <c r="E477" s="83">
        <f t="shared" si="47"/>
        <v>0</v>
      </c>
      <c r="F477" s="85">
        <f t="shared" si="48"/>
        <v>0</v>
      </c>
      <c r="G477" s="64" t="s">
        <v>8</v>
      </c>
      <c r="H477" s="64">
        <f t="shared" si="49"/>
        <v>0</v>
      </c>
    </row>
    <row r="478" spans="1:8">
      <c r="A478" s="66" t="e">
        <f>#REF!</f>
        <v>#REF!</v>
      </c>
      <c r="B478" s="62" t="e">
        <f t="shared" si="45"/>
        <v>#VALUE!</v>
      </c>
      <c r="C478" s="62" t="s">
        <v>101</v>
      </c>
      <c r="D478" s="63">
        <f t="shared" si="46"/>
        <v>0</v>
      </c>
      <c r="E478" s="83">
        <f t="shared" si="47"/>
        <v>0</v>
      </c>
      <c r="F478" s="85">
        <f t="shared" si="48"/>
        <v>0</v>
      </c>
      <c r="G478" s="64" t="s">
        <v>8</v>
      </c>
      <c r="H478" s="64">
        <f t="shared" si="49"/>
        <v>0</v>
      </c>
    </row>
    <row r="479" spans="1:8">
      <c r="A479" s="66" t="e">
        <f>#REF!</f>
        <v>#REF!</v>
      </c>
      <c r="B479" s="62" t="e">
        <f t="shared" si="45"/>
        <v>#VALUE!</v>
      </c>
      <c r="C479" s="62" t="s">
        <v>101</v>
      </c>
      <c r="D479" s="63">
        <f t="shared" si="46"/>
        <v>0</v>
      </c>
      <c r="E479" s="83">
        <f t="shared" si="47"/>
        <v>0</v>
      </c>
      <c r="F479" s="85">
        <f t="shared" si="48"/>
        <v>0</v>
      </c>
      <c r="G479" s="64" t="s">
        <v>8</v>
      </c>
      <c r="H479" s="64">
        <f t="shared" si="49"/>
        <v>0</v>
      </c>
    </row>
    <row r="480" spans="1:8">
      <c r="A480" s="66" t="e">
        <f>#REF!</f>
        <v>#REF!</v>
      </c>
      <c r="B480" s="62" t="e">
        <f t="shared" si="45"/>
        <v>#VALUE!</v>
      </c>
      <c r="C480" s="62" t="s">
        <v>101</v>
      </c>
      <c r="D480" s="63">
        <f t="shared" si="46"/>
        <v>0</v>
      </c>
      <c r="E480" s="83">
        <f t="shared" si="47"/>
        <v>0</v>
      </c>
      <c r="F480" s="85">
        <f t="shared" si="48"/>
        <v>0</v>
      </c>
      <c r="G480" s="64" t="s">
        <v>8</v>
      </c>
      <c r="H480" s="64">
        <f t="shared" si="49"/>
        <v>0</v>
      </c>
    </row>
    <row r="481" spans="1:8">
      <c r="A481" s="66" t="e">
        <f>#REF!</f>
        <v>#REF!</v>
      </c>
      <c r="B481" s="62" t="e">
        <f t="shared" si="45"/>
        <v>#VALUE!</v>
      </c>
      <c r="C481" s="62" t="s">
        <v>101</v>
      </c>
      <c r="D481" s="63">
        <f t="shared" si="46"/>
        <v>0</v>
      </c>
      <c r="E481" s="83">
        <f t="shared" si="47"/>
        <v>0</v>
      </c>
      <c r="F481" s="85">
        <f t="shared" si="48"/>
        <v>0</v>
      </c>
      <c r="G481" s="64" t="s">
        <v>8</v>
      </c>
      <c r="H481" s="64">
        <f t="shared" si="49"/>
        <v>0</v>
      </c>
    </row>
    <row r="482" spans="1:8">
      <c r="A482" s="66" t="e">
        <f>#REF!</f>
        <v>#REF!</v>
      </c>
      <c r="B482" s="62" t="e">
        <f t="shared" si="45"/>
        <v>#VALUE!</v>
      </c>
      <c r="C482" s="62" t="s">
        <v>101</v>
      </c>
      <c r="D482" s="63">
        <f t="shared" si="46"/>
        <v>0</v>
      </c>
      <c r="E482" s="83">
        <f t="shared" si="47"/>
        <v>0</v>
      </c>
      <c r="F482" s="85">
        <f t="shared" si="48"/>
        <v>0</v>
      </c>
      <c r="G482" s="64" t="s">
        <v>8</v>
      </c>
      <c r="H482" s="64">
        <f t="shared" si="49"/>
        <v>0</v>
      </c>
    </row>
    <row r="483" spans="1:8">
      <c r="A483" s="66" t="e">
        <f>#REF!</f>
        <v>#REF!</v>
      </c>
      <c r="B483" s="62" t="e">
        <f t="shared" si="45"/>
        <v>#VALUE!</v>
      </c>
      <c r="C483" s="62" t="s">
        <v>101</v>
      </c>
      <c r="D483" s="63">
        <f t="shared" si="46"/>
        <v>0</v>
      </c>
      <c r="E483" s="83">
        <f t="shared" si="47"/>
        <v>0</v>
      </c>
      <c r="F483" s="85">
        <f t="shared" si="48"/>
        <v>0</v>
      </c>
      <c r="G483" s="64" t="s">
        <v>8</v>
      </c>
      <c r="H483" s="64">
        <f t="shared" si="49"/>
        <v>0</v>
      </c>
    </row>
    <row r="484" spans="1:8">
      <c r="A484" s="66" t="e">
        <f>#REF!</f>
        <v>#REF!</v>
      </c>
      <c r="B484" s="62" t="e">
        <f t="shared" si="45"/>
        <v>#VALUE!</v>
      </c>
      <c r="C484" s="62" t="s">
        <v>101</v>
      </c>
      <c r="D484" s="63">
        <f t="shared" si="46"/>
        <v>0</v>
      </c>
      <c r="E484" s="83">
        <f t="shared" si="47"/>
        <v>0</v>
      </c>
      <c r="F484" s="85">
        <f t="shared" si="48"/>
        <v>0</v>
      </c>
      <c r="G484" s="64" t="s">
        <v>8</v>
      </c>
      <c r="H484" s="64">
        <f t="shared" si="49"/>
        <v>0</v>
      </c>
    </row>
    <row r="485" spans="1:8">
      <c r="A485" s="66" t="e">
        <f>#REF!</f>
        <v>#REF!</v>
      </c>
      <c r="B485" s="62" t="e">
        <f t="shared" si="45"/>
        <v>#VALUE!</v>
      </c>
      <c r="C485" s="62" t="s">
        <v>101</v>
      </c>
      <c r="D485" s="63">
        <f t="shared" si="46"/>
        <v>0</v>
      </c>
      <c r="E485" s="83">
        <f t="shared" si="47"/>
        <v>0</v>
      </c>
      <c r="F485" s="85">
        <f t="shared" si="48"/>
        <v>0</v>
      </c>
      <c r="G485" s="64" t="s">
        <v>8</v>
      </c>
      <c r="H485" s="64">
        <f t="shared" si="49"/>
        <v>0</v>
      </c>
    </row>
    <row r="486" spans="1:8">
      <c r="A486" s="66" t="e">
        <f>#REF!</f>
        <v>#REF!</v>
      </c>
      <c r="B486" s="62" t="e">
        <f t="shared" si="45"/>
        <v>#VALUE!</v>
      </c>
      <c r="C486" s="62" t="s">
        <v>101</v>
      </c>
      <c r="D486" s="63">
        <f t="shared" si="46"/>
        <v>0</v>
      </c>
      <c r="E486" s="83">
        <f t="shared" si="47"/>
        <v>0</v>
      </c>
      <c r="F486" s="85">
        <f t="shared" si="48"/>
        <v>0</v>
      </c>
      <c r="G486" s="64" t="s">
        <v>8</v>
      </c>
      <c r="H486" s="64">
        <f t="shared" si="49"/>
        <v>0</v>
      </c>
    </row>
    <row r="487" spans="1:8">
      <c r="A487" s="66" t="e">
        <f>#REF!</f>
        <v>#REF!</v>
      </c>
      <c r="B487" s="62" t="e">
        <f t="shared" si="45"/>
        <v>#VALUE!</v>
      </c>
      <c r="C487" s="62" t="s">
        <v>101</v>
      </c>
      <c r="D487" s="63">
        <f t="shared" si="46"/>
        <v>0</v>
      </c>
      <c r="E487" s="83">
        <f t="shared" si="47"/>
        <v>0</v>
      </c>
      <c r="F487" s="85">
        <f t="shared" si="48"/>
        <v>0</v>
      </c>
      <c r="G487" s="64" t="s">
        <v>8</v>
      </c>
      <c r="H487" s="64">
        <f t="shared" si="49"/>
        <v>0</v>
      </c>
    </row>
    <row r="488" spans="1:8">
      <c r="A488" s="66" t="e">
        <f>#REF!</f>
        <v>#REF!</v>
      </c>
      <c r="B488" s="62" t="e">
        <f t="shared" si="45"/>
        <v>#VALUE!</v>
      </c>
      <c r="C488" s="62" t="s">
        <v>101</v>
      </c>
      <c r="D488" s="63">
        <f t="shared" si="46"/>
        <v>0</v>
      </c>
      <c r="E488" s="83">
        <f t="shared" si="47"/>
        <v>0</v>
      </c>
      <c r="F488" s="85">
        <f t="shared" si="48"/>
        <v>0</v>
      </c>
      <c r="G488" s="64" t="s">
        <v>8</v>
      </c>
      <c r="H488" s="64">
        <f t="shared" si="49"/>
        <v>0</v>
      </c>
    </row>
    <row r="489" spans="1:8">
      <c r="A489" s="66" t="e">
        <f>#REF!</f>
        <v>#REF!</v>
      </c>
      <c r="B489" s="62" t="e">
        <f t="shared" si="45"/>
        <v>#VALUE!</v>
      </c>
      <c r="C489" s="62" t="s">
        <v>101</v>
      </c>
      <c r="D489" s="63">
        <f t="shared" si="46"/>
        <v>0</v>
      </c>
      <c r="E489" s="83">
        <f t="shared" si="47"/>
        <v>0</v>
      </c>
      <c r="F489" s="85">
        <f t="shared" si="48"/>
        <v>0</v>
      </c>
      <c r="G489" s="64" t="s">
        <v>8</v>
      </c>
      <c r="H489" s="64">
        <f t="shared" si="49"/>
        <v>0</v>
      </c>
    </row>
    <row r="490" spans="1:8">
      <c r="A490" s="66" t="e">
        <f>#REF!</f>
        <v>#REF!</v>
      </c>
      <c r="B490" s="62" t="e">
        <f t="shared" si="45"/>
        <v>#VALUE!</v>
      </c>
      <c r="C490" s="62" t="s">
        <v>101</v>
      </c>
      <c r="D490" s="63">
        <f t="shared" si="46"/>
        <v>0</v>
      </c>
      <c r="E490" s="83">
        <f t="shared" si="47"/>
        <v>0</v>
      </c>
      <c r="F490" s="85">
        <f t="shared" si="48"/>
        <v>0</v>
      </c>
      <c r="G490" s="64" t="s">
        <v>8</v>
      </c>
      <c r="H490" s="64">
        <f t="shared" si="49"/>
        <v>0</v>
      </c>
    </row>
    <row r="491" spans="1:8">
      <c r="A491" s="66" t="e">
        <f>#REF!</f>
        <v>#REF!</v>
      </c>
      <c r="B491" s="62" t="e">
        <f t="shared" si="45"/>
        <v>#VALUE!</v>
      </c>
      <c r="C491" s="62" t="s">
        <v>101</v>
      </c>
      <c r="D491" s="63">
        <f t="shared" si="46"/>
        <v>0</v>
      </c>
      <c r="E491" s="83">
        <f t="shared" si="47"/>
        <v>0</v>
      </c>
      <c r="F491" s="85">
        <f t="shared" si="48"/>
        <v>0</v>
      </c>
      <c r="G491" s="64" t="s">
        <v>8</v>
      </c>
      <c r="H491" s="64">
        <f t="shared" si="49"/>
        <v>0</v>
      </c>
    </row>
    <row r="492" spans="1:8">
      <c r="A492" s="66" t="e">
        <f>#REF!</f>
        <v>#REF!</v>
      </c>
      <c r="B492" s="62" t="e">
        <f t="shared" si="45"/>
        <v>#VALUE!</v>
      </c>
      <c r="C492" s="62" t="s">
        <v>101</v>
      </c>
      <c r="D492" s="63">
        <f t="shared" si="46"/>
        <v>0</v>
      </c>
      <c r="E492" s="83">
        <f t="shared" si="47"/>
        <v>0</v>
      </c>
      <c r="F492" s="85">
        <f t="shared" si="48"/>
        <v>0</v>
      </c>
      <c r="G492" s="64" t="s">
        <v>8</v>
      </c>
      <c r="H492" s="64">
        <f t="shared" si="49"/>
        <v>0</v>
      </c>
    </row>
    <row r="493" spans="1:8">
      <c r="A493" s="66" t="e">
        <f>#REF!</f>
        <v>#REF!</v>
      </c>
      <c r="B493" s="62" t="e">
        <f t="shared" si="45"/>
        <v>#VALUE!</v>
      </c>
      <c r="C493" s="62" t="s">
        <v>101</v>
      </c>
      <c r="D493" s="63">
        <f t="shared" si="46"/>
        <v>0</v>
      </c>
      <c r="E493" s="83">
        <f t="shared" si="47"/>
        <v>0</v>
      </c>
      <c r="F493" s="85">
        <f t="shared" si="48"/>
        <v>0</v>
      </c>
      <c r="G493" s="64" t="s">
        <v>8</v>
      </c>
      <c r="H493" s="64">
        <f t="shared" si="49"/>
        <v>0</v>
      </c>
    </row>
    <row r="494" spans="1:8">
      <c r="A494" s="66" t="e">
        <f>#REF!</f>
        <v>#REF!</v>
      </c>
      <c r="B494" s="62" t="e">
        <f t="shared" si="45"/>
        <v>#VALUE!</v>
      </c>
      <c r="C494" s="62" t="s">
        <v>101</v>
      </c>
      <c r="D494" s="63">
        <f t="shared" si="46"/>
        <v>0</v>
      </c>
      <c r="E494" s="83">
        <f t="shared" si="47"/>
        <v>0</v>
      </c>
      <c r="F494" s="85">
        <f t="shared" si="48"/>
        <v>0</v>
      </c>
      <c r="G494" s="64" t="s">
        <v>8</v>
      </c>
      <c r="H494" s="64">
        <f t="shared" si="49"/>
        <v>0</v>
      </c>
    </row>
    <row r="495" spans="1:8">
      <c r="A495" s="66" t="e">
        <f>#REF!</f>
        <v>#REF!</v>
      </c>
      <c r="B495" s="62" t="e">
        <f t="shared" si="45"/>
        <v>#VALUE!</v>
      </c>
      <c r="C495" s="62" t="s">
        <v>101</v>
      </c>
      <c r="D495" s="63">
        <f t="shared" si="46"/>
        <v>0</v>
      </c>
      <c r="E495" s="83">
        <f t="shared" si="47"/>
        <v>0</v>
      </c>
      <c r="F495" s="85">
        <f t="shared" si="48"/>
        <v>0</v>
      </c>
      <c r="G495" s="64" t="s">
        <v>8</v>
      </c>
      <c r="H495" s="64">
        <f t="shared" si="49"/>
        <v>0</v>
      </c>
    </row>
    <row r="496" spans="1:8">
      <c r="A496" s="66" t="e">
        <f>#REF!</f>
        <v>#REF!</v>
      </c>
      <c r="B496" s="62" t="e">
        <f t="shared" si="45"/>
        <v>#VALUE!</v>
      </c>
      <c r="C496" s="62" t="s">
        <v>101</v>
      </c>
      <c r="D496" s="63">
        <f t="shared" si="46"/>
        <v>0</v>
      </c>
      <c r="E496" s="83">
        <f t="shared" si="47"/>
        <v>0</v>
      </c>
      <c r="F496" s="85">
        <f t="shared" si="48"/>
        <v>0</v>
      </c>
      <c r="G496" s="64" t="s">
        <v>8</v>
      </c>
      <c r="H496" s="64">
        <f t="shared" si="49"/>
        <v>0</v>
      </c>
    </row>
    <row r="497" spans="1:8">
      <c r="A497" s="66" t="e">
        <f>#REF!</f>
        <v>#REF!</v>
      </c>
      <c r="B497" s="62" t="e">
        <f t="shared" si="45"/>
        <v>#VALUE!</v>
      </c>
      <c r="C497" s="62" t="s">
        <v>101</v>
      </c>
      <c r="D497" s="63">
        <f t="shared" si="46"/>
        <v>0</v>
      </c>
      <c r="E497" s="83">
        <f t="shared" si="47"/>
        <v>0</v>
      </c>
      <c r="F497" s="85">
        <f t="shared" si="48"/>
        <v>0</v>
      </c>
      <c r="G497" s="64" t="s">
        <v>8</v>
      </c>
      <c r="H497" s="64">
        <f t="shared" si="49"/>
        <v>0</v>
      </c>
    </row>
    <row r="498" spans="1:8">
      <c r="A498" s="66" t="e">
        <f>#REF!</f>
        <v>#REF!</v>
      </c>
      <c r="B498" s="62" t="e">
        <f t="shared" si="45"/>
        <v>#VALUE!</v>
      </c>
      <c r="C498" s="62" t="s">
        <v>101</v>
      </c>
      <c r="D498" s="63">
        <f t="shared" si="46"/>
        <v>0</v>
      </c>
      <c r="E498" s="83">
        <f t="shared" si="47"/>
        <v>0</v>
      </c>
      <c r="F498" s="85">
        <f t="shared" si="48"/>
        <v>0</v>
      </c>
      <c r="G498" s="64" t="s">
        <v>8</v>
      </c>
      <c r="H498" s="64">
        <f t="shared" si="49"/>
        <v>0</v>
      </c>
    </row>
    <row r="499" spans="1:8">
      <c r="A499" s="66" t="e">
        <f>#REF!</f>
        <v>#REF!</v>
      </c>
      <c r="B499" s="62" t="e">
        <f t="shared" si="45"/>
        <v>#VALUE!</v>
      </c>
      <c r="C499" s="62" t="s">
        <v>101</v>
      </c>
      <c r="D499" s="63">
        <f t="shared" si="46"/>
        <v>0</v>
      </c>
      <c r="E499" s="83">
        <f t="shared" si="47"/>
        <v>0</v>
      </c>
      <c r="F499" s="85">
        <f t="shared" si="48"/>
        <v>0</v>
      </c>
      <c r="G499" s="64" t="s">
        <v>8</v>
      </c>
      <c r="H499" s="64">
        <f t="shared" si="49"/>
        <v>0</v>
      </c>
    </row>
    <row r="500" spans="1:8">
      <c r="A500" s="66" t="e">
        <f>#REF!</f>
        <v>#REF!</v>
      </c>
      <c r="B500" s="62" t="e">
        <f t="shared" si="45"/>
        <v>#VALUE!</v>
      </c>
      <c r="C500" s="62" t="s">
        <v>101</v>
      </c>
      <c r="D500" s="63">
        <f t="shared" si="46"/>
        <v>0</v>
      </c>
      <c r="E500" s="83">
        <f t="shared" si="47"/>
        <v>0</v>
      </c>
      <c r="F500" s="85">
        <f t="shared" si="48"/>
        <v>0</v>
      </c>
      <c r="G500" s="64" t="s">
        <v>8</v>
      </c>
      <c r="H500" s="64">
        <f t="shared" si="49"/>
        <v>0</v>
      </c>
    </row>
    <row r="501" spans="1:8">
      <c r="A501" s="66" t="e">
        <f>#REF!</f>
        <v>#REF!</v>
      </c>
      <c r="B501" s="62" t="e">
        <f t="shared" si="45"/>
        <v>#VALUE!</v>
      </c>
      <c r="C501" s="62" t="s">
        <v>101</v>
      </c>
      <c r="D501" s="63">
        <f t="shared" si="46"/>
        <v>0</v>
      </c>
      <c r="E501" s="83">
        <f t="shared" si="47"/>
        <v>0</v>
      </c>
      <c r="F501" s="85">
        <f t="shared" si="48"/>
        <v>0</v>
      </c>
      <c r="G501" s="64" t="s">
        <v>8</v>
      </c>
      <c r="H501" s="64">
        <f t="shared" si="49"/>
        <v>0</v>
      </c>
    </row>
    <row r="502" spans="1:8">
      <c r="A502" s="66" t="e">
        <f>#REF!</f>
        <v>#REF!</v>
      </c>
      <c r="B502" s="62" t="e">
        <f t="shared" si="45"/>
        <v>#VALUE!</v>
      </c>
      <c r="C502" s="62" t="s">
        <v>101</v>
      </c>
      <c r="D502" s="63">
        <f t="shared" si="46"/>
        <v>0</v>
      </c>
      <c r="E502" s="83">
        <f t="shared" si="47"/>
        <v>0</v>
      </c>
      <c r="F502" s="85">
        <f t="shared" si="48"/>
        <v>0</v>
      </c>
      <c r="G502" s="64" t="s">
        <v>8</v>
      </c>
      <c r="H502" s="64">
        <f t="shared" si="49"/>
        <v>0</v>
      </c>
    </row>
    <row r="503" spans="1:8">
      <c r="A503" s="66" t="e">
        <f>#REF!</f>
        <v>#REF!</v>
      </c>
      <c r="B503" s="62" t="e">
        <f t="shared" si="45"/>
        <v>#VALUE!</v>
      </c>
      <c r="C503" s="62" t="s">
        <v>101</v>
      </c>
      <c r="D503" s="63">
        <f t="shared" si="46"/>
        <v>0</v>
      </c>
      <c r="E503" s="83">
        <f t="shared" si="47"/>
        <v>0</v>
      </c>
      <c r="F503" s="85">
        <f t="shared" si="48"/>
        <v>0</v>
      </c>
      <c r="G503" s="64" t="s">
        <v>8</v>
      </c>
      <c r="H503" s="64">
        <f t="shared" si="49"/>
        <v>0</v>
      </c>
    </row>
    <row r="504" spans="1:8">
      <c r="A504" s="66" t="e">
        <f>#REF!</f>
        <v>#REF!</v>
      </c>
      <c r="B504" s="62" t="e">
        <f t="shared" si="45"/>
        <v>#VALUE!</v>
      </c>
      <c r="C504" s="62" t="s">
        <v>101</v>
      </c>
      <c r="D504" s="63">
        <f t="shared" si="46"/>
        <v>0</v>
      </c>
      <c r="E504" s="83">
        <f t="shared" si="47"/>
        <v>0</v>
      </c>
      <c r="F504" s="85">
        <f t="shared" si="48"/>
        <v>0</v>
      </c>
      <c r="G504" s="64" t="s">
        <v>8</v>
      </c>
      <c r="H504" s="64">
        <f t="shared" si="49"/>
        <v>0</v>
      </c>
    </row>
    <row r="505" spans="1:8">
      <c r="A505" s="66" t="e">
        <f>#REF!</f>
        <v>#REF!</v>
      </c>
      <c r="B505" s="62" t="e">
        <f t="shared" si="45"/>
        <v>#VALUE!</v>
      </c>
      <c r="C505" s="62" t="s">
        <v>101</v>
      </c>
      <c r="D505" s="63">
        <f t="shared" si="46"/>
        <v>0</v>
      </c>
      <c r="E505" s="83">
        <f t="shared" si="47"/>
        <v>0</v>
      </c>
      <c r="F505" s="85">
        <f t="shared" si="48"/>
        <v>0</v>
      </c>
      <c r="G505" s="64" t="s">
        <v>8</v>
      </c>
      <c r="H505" s="64">
        <f t="shared" si="49"/>
        <v>0</v>
      </c>
    </row>
    <row r="506" spans="1:8">
      <c r="A506" s="66" t="e">
        <f>#REF!</f>
        <v>#REF!</v>
      </c>
      <c r="B506" s="62" t="e">
        <f t="shared" si="45"/>
        <v>#VALUE!</v>
      </c>
      <c r="C506" s="62" t="s">
        <v>101</v>
      </c>
      <c r="D506" s="63">
        <f t="shared" si="46"/>
        <v>0</v>
      </c>
      <c r="E506" s="83">
        <f t="shared" si="47"/>
        <v>0</v>
      </c>
      <c r="F506" s="85">
        <f t="shared" si="48"/>
        <v>0</v>
      </c>
      <c r="G506" s="64" t="s">
        <v>8</v>
      </c>
      <c r="H506" s="64">
        <f t="shared" si="49"/>
        <v>0</v>
      </c>
    </row>
    <row r="507" spans="1:8">
      <c r="A507" s="66" t="e">
        <f>#REF!</f>
        <v>#REF!</v>
      </c>
      <c r="B507" s="62" t="e">
        <f t="shared" si="45"/>
        <v>#VALUE!</v>
      </c>
      <c r="C507" s="62" t="s">
        <v>101</v>
      </c>
      <c r="D507" s="63">
        <f t="shared" si="46"/>
        <v>0</v>
      </c>
      <c r="E507" s="83">
        <f t="shared" si="47"/>
        <v>0</v>
      </c>
      <c r="F507" s="85">
        <f t="shared" si="48"/>
        <v>0</v>
      </c>
      <c r="G507" s="64" t="s">
        <v>8</v>
      </c>
      <c r="H507" s="64">
        <f t="shared" si="49"/>
        <v>0</v>
      </c>
    </row>
    <row r="508" spans="1:8">
      <c r="A508" s="66" t="e">
        <f>#REF!</f>
        <v>#REF!</v>
      </c>
      <c r="B508" s="62" t="e">
        <f t="shared" si="45"/>
        <v>#VALUE!</v>
      </c>
      <c r="C508" s="62" t="s">
        <v>101</v>
      </c>
      <c r="D508" s="63">
        <f t="shared" si="46"/>
        <v>0</v>
      </c>
      <c r="E508" s="83">
        <f t="shared" si="47"/>
        <v>0</v>
      </c>
      <c r="F508" s="85">
        <f t="shared" si="48"/>
        <v>0</v>
      </c>
      <c r="G508" s="64" t="s">
        <v>8</v>
      </c>
      <c r="H508" s="64">
        <f t="shared" si="49"/>
        <v>0</v>
      </c>
    </row>
    <row r="509" spans="1:8">
      <c r="A509" s="66" t="e">
        <f>#REF!</f>
        <v>#REF!</v>
      </c>
      <c r="B509" s="62" t="e">
        <f t="shared" si="45"/>
        <v>#VALUE!</v>
      </c>
      <c r="C509" s="62" t="s">
        <v>101</v>
      </c>
      <c r="D509" s="63">
        <f t="shared" si="46"/>
        <v>0</v>
      </c>
      <c r="E509" s="83">
        <f t="shared" si="47"/>
        <v>0</v>
      </c>
      <c r="F509" s="85">
        <f t="shared" si="48"/>
        <v>0</v>
      </c>
      <c r="G509" s="64" t="s">
        <v>8</v>
      </c>
      <c r="H509" s="64">
        <f t="shared" si="49"/>
        <v>0</v>
      </c>
    </row>
    <row r="510" spans="1:8">
      <c r="A510" s="66" t="e">
        <f>#REF!</f>
        <v>#REF!</v>
      </c>
      <c r="B510" s="62" t="e">
        <f t="shared" si="45"/>
        <v>#VALUE!</v>
      </c>
      <c r="C510" s="62" t="s">
        <v>101</v>
      </c>
      <c r="D510" s="63">
        <f t="shared" si="46"/>
        <v>0</v>
      </c>
      <c r="E510" s="83">
        <f t="shared" si="47"/>
        <v>0</v>
      </c>
      <c r="F510" s="85">
        <f t="shared" si="48"/>
        <v>0</v>
      </c>
      <c r="G510" s="64" t="s">
        <v>8</v>
      </c>
      <c r="H510" s="64">
        <f t="shared" si="49"/>
        <v>0</v>
      </c>
    </row>
    <row r="511" spans="1:8">
      <c r="A511" s="66" t="e">
        <f>#REF!</f>
        <v>#REF!</v>
      </c>
      <c r="B511" s="62" t="e">
        <f t="shared" si="45"/>
        <v>#VALUE!</v>
      </c>
      <c r="C511" s="62" t="s">
        <v>101</v>
      </c>
      <c r="D511" s="63">
        <f t="shared" si="46"/>
        <v>0</v>
      </c>
      <c r="E511" s="83">
        <f t="shared" si="47"/>
        <v>0</v>
      </c>
      <c r="F511" s="85">
        <f t="shared" si="48"/>
        <v>0</v>
      </c>
      <c r="G511" s="64" t="s">
        <v>8</v>
      </c>
      <c r="H511" s="64">
        <f t="shared" si="49"/>
        <v>0</v>
      </c>
    </row>
    <row r="512" spans="1:8">
      <c r="A512" s="66" t="e">
        <f>#REF!</f>
        <v>#REF!</v>
      </c>
      <c r="B512" s="62" t="e">
        <f t="shared" si="45"/>
        <v>#VALUE!</v>
      </c>
      <c r="C512" s="62" t="s">
        <v>101</v>
      </c>
      <c r="D512" s="63">
        <f t="shared" si="46"/>
        <v>0</v>
      </c>
      <c r="E512" s="83">
        <f t="shared" si="47"/>
        <v>0</v>
      </c>
      <c r="F512" s="85">
        <f t="shared" si="48"/>
        <v>0</v>
      </c>
      <c r="G512" s="64" t="s">
        <v>8</v>
      </c>
      <c r="H512" s="64">
        <f t="shared" si="49"/>
        <v>0</v>
      </c>
    </row>
    <row r="513" spans="1:8">
      <c r="A513" s="66" t="e">
        <f>#REF!</f>
        <v>#REF!</v>
      </c>
      <c r="B513" s="62" t="e">
        <f t="shared" si="45"/>
        <v>#VALUE!</v>
      </c>
      <c r="C513" s="62" t="s">
        <v>101</v>
      </c>
      <c r="D513" s="63">
        <f t="shared" si="46"/>
        <v>0</v>
      </c>
      <c r="E513" s="83">
        <f t="shared" si="47"/>
        <v>0</v>
      </c>
      <c r="F513" s="85">
        <f t="shared" si="48"/>
        <v>0</v>
      </c>
      <c r="G513" s="64" t="s">
        <v>8</v>
      </c>
      <c r="H513" s="64">
        <f t="shared" si="49"/>
        <v>0</v>
      </c>
    </row>
    <row r="514" spans="1:8">
      <c r="A514" s="66" t="e">
        <f>#REF!</f>
        <v>#REF!</v>
      </c>
      <c r="B514" s="62" t="e">
        <f t="shared" si="45"/>
        <v>#VALUE!</v>
      </c>
      <c r="C514" s="62" t="s">
        <v>101</v>
      </c>
      <c r="D514" s="63">
        <f t="shared" si="46"/>
        <v>0</v>
      </c>
      <c r="E514" s="83">
        <f t="shared" si="47"/>
        <v>0</v>
      </c>
      <c r="F514" s="85">
        <f t="shared" si="48"/>
        <v>0</v>
      </c>
      <c r="G514" s="64" t="s">
        <v>8</v>
      </c>
      <c r="H514" s="64">
        <f t="shared" si="49"/>
        <v>0</v>
      </c>
    </row>
    <row r="515" spans="1:8">
      <c r="A515" s="66" t="e">
        <f>#REF!</f>
        <v>#REF!</v>
      </c>
      <c r="B515" s="62" t="e">
        <f t="shared" si="45"/>
        <v>#VALUE!</v>
      </c>
      <c r="C515" s="62" t="s">
        <v>101</v>
      </c>
      <c r="D515" s="63">
        <f t="shared" si="46"/>
        <v>0</v>
      </c>
      <c r="E515" s="83">
        <f t="shared" si="47"/>
        <v>0</v>
      </c>
      <c r="F515" s="85">
        <f t="shared" si="48"/>
        <v>0</v>
      </c>
      <c r="G515" s="64" t="s">
        <v>8</v>
      </c>
      <c r="H515" s="64">
        <f t="shared" si="49"/>
        <v>0</v>
      </c>
    </row>
    <row r="516" spans="1:8">
      <c r="A516" s="66" t="e">
        <f>#REF!</f>
        <v>#REF!</v>
      </c>
      <c r="B516" s="62" t="e">
        <f t="shared" si="45"/>
        <v>#VALUE!</v>
      </c>
      <c r="C516" s="62" t="s">
        <v>101</v>
      </c>
      <c r="D516" s="63">
        <f t="shared" si="46"/>
        <v>0</v>
      </c>
      <c r="E516" s="83">
        <f t="shared" si="47"/>
        <v>0</v>
      </c>
      <c r="F516" s="85">
        <f t="shared" si="48"/>
        <v>0</v>
      </c>
      <c r="G516" s="64" t="s">
        <v>8</v>
      </c>
      <c r="H516" s="64">
        <f t="shared" si="49"/>
        <v>0</v>
      </c>
    </row>
    <row r="517" spans="1:8">
      <c r="A517" s="66" t="e">
        <f>#REF!</f>
        <v>#REF!</v>
      </c>
      <c r="B517" s="62" t="e">
        <f t="shared" si="45"/>
        <v>#VALUE!</v>
      </c>
      <c r="C517" s="62" t="s">
        <v>101</v>
      </c>
      <c r="D517" s="63">
        <f t="shared" si="46"/>
        <v>0</v>
      </c>
      <c r="E517" s="83">
        <f t="shared" si="47"/>
        <v>0</v>
      </c>
      <c r="F517" s="85">
        <f t="shared" si="48"/>
        <v>0</v>
      </c>
      <c r="G517" s="64" t="s">
        <v>8</v>
      </c>
      <c r="H517" s="64">
        <f t="shared" si="49"/>
        <v>0</v>
      </c>
    </row>
    <row r="518" spans="1:8">
      <c r="A518" s="66" t="e">
        <f>#REF!</f>
        <v>#REF!</v>
      </c>
      <c r="B518" s="62" t="e">
        <f t="shared" si="45"/>
        <v>#VALUE!</v>
      </c>
      <c r="C518" s="62" t="s">
        <v>101</v>
      </c>
      <c r="D518" s="63">
        <f t="shared" si="46"/>
        <v>0</v>
      </c>
      <c r="E518" s="83">
        <f t="shared" si="47"/>
        <v>0</v>
      </c>
      <c r="F518" s="85">
        <f t="shared" si="48"/>
        <v>0</v>
      </c>
      <c r="G518" s="64" t="s">
        <v>8</v>
      </c>
      <c r="H518" s="64">
        <f t="shared" si="49"/>
        <v>0</v>
      </c>
    </row>
    <row r="519" spans="1:8">
      <c r="A519" s="66" t="e">
        <f>#REF!</f>
        <v>#REF!</v>
      </c>
      <c r="B519" s="62" t="e">
        <f t="shared" si="45"/>
        <v>#VALUE!</v>
      </c>
      <c r="C519" s="62" t="s">
        <v>101</v>
      </c>
      <c r="D519" s="63">
        <f t="shared" si="46"/>
        <v>0</v>
      </c>
      <c r="E519" s="83">
        <f t="shared" si="47"/>
        <v>0</v>
      </c>
      <c r="F519" s="85">
        <f t="shared" si="48"/>
        <v>0</v>
      </c>
      <c r="G519" s="64" t="s">
        <v>8</v>
      </c>
      <c r="H519" s="64">
        <f t="shared" si="49"/>
        <v>0</v>
      </c>
    </row>
    <row r="520" spans="1:8">
      <c r="A520" s="66" t="e">
        <f>#REF!</f>
        <v>#REF!</v>
      </c>
      <c r="B520" s="62" t="e">
        <f t="shared" si="45"/>
        <v>#VALUE!</v>
      </c>
      <c r="C520" s="62" t="s">
        <v>101</v>
      </c>
      <c r="D520" s="63">
        <f t="shared" si="46"/>
        <v>0</v>
      </c>
      <c r="E520" s="83">
        <f t="shared" si="47"/>
        <v>0</v>
      </c>
      <c r="F520" s="85">
        <f t="shared" si="48"/>
        <v>0</v>
      </c>
      <c r="G520" s="64" t="s">
        <v>8</v>
      </c>
      <c r="H520" s="64">
        <f t="shared" si="49"/>
        <v>0</v>
      </c>
    </row>
    <row r="521" spans="1:8">
      <c r="A521" s="66" t="e">
        <f>#REF!</f>
        <v>#REF!</v>
      </c>
      <c r="B521" s="62" t="e">
        <f t="shared" si="45"/>
        <v>#VALUE!</v>
      </c>
      <c r="C521" s="62" t="s">
        <v>101</v>
      </c>
      <c r="D521" s="63">
        <f t="shared" si="46"/>
        <v>0</v>
      </c>
      <c r="E521" s="83">
        <f t="shared" si="47"/>
        <v>0</v>
      </c>
      <c r="F521" s="85">
        <f t="shared" si="48"/>
        <v>0</v>
      </c>
      <c r="G521" s="64" t="s">
        <v>8</v>
      </c>
      <c r="H521" s="64">
        <f t="shared" si="49"/>
        <v>0</v>
      </c>
    </row>
    <row r="522" spans="1:8">
      <c r="A522" s="66" t="e">
        <f>#REF!</f>
        <v>#REF!</v>
      </c>
      <c r="B522" s="62" t="e">
        <f t="shared" si="45"/>
        <v>#VALUE!</v>
      </c>
      <c r="C522" s="62" t="s">
        <v>101</v>
      </c>
      <c r="D522" s="63">
        <f t="shared" si="46"/>
        <v>0</v>
      </c>
      <c r="E522" s="83">
        <f t="shared" si="47"/>
        <v>0</v>
      </c>
      <c r="F522" s="85">
        <f t="shared" si="48"/>
        <v>0</v>
      </c>
      <c r="G522" s="64" t="s">
        <v>8</v>
      </c>
      <c r="H522" s="64">
        <f t="shared" si="49"/>
        <v>0</v>
      </c>
    </row>
    <row r="523" spans="1:8">
      <c r="A523" s="66" t="e">
        <f>#REF!</f>
        <v>#REF!</v>
      </c>
      <c r="B523" s="62" t="e">
        <f t="shared" si="45"/>
        <v>#VALUE!</v>
      </c>
      <c r="C523" s="62" t="s">
        <v>101</v>
      </c>
      <c r="D523" s="63">
        <f t="shared" si="46"/>
        <v>0</v>
      </c>
      <c r="E523" s="83">
        <f t="shared" si="47"/>
        <v>0</v>
      </c>
      <c r="F523" s="85">
        <f t="shared" si="48"/>
        <v>0</v>
      </c>
      <c r="G523" s="64" t="s">
        <v>8</v>
      </c>
      <c r="H523" s="64">
        <f t="shared" si="49"/>
        <v>0</v>
      </c>
    </row>
    <row r="524" spans="1:8">
      <c r="A524" s="66" t="e">
        <f>#REF!</f>
        <v>#REF!</v>
      </c>
      <c r="B524" s="62" t="e">
        <f t="shared" si="45"/>
        <v>#VALUE!</v>
      </c>
      <c r="C524" s="62" t="s">
        <v>101</v>
      </c>
      <c r="D524" s="63">
        <f t="shared" si="46"/>
        <v>0</v>
      </c>
      <c r="E524" s="83">
        <f t="shared" si="47"/>
        <v>0</v>
      </c>
      <c r="F524" s="85">
        <f t="shared" si="48"/>
        <v>0</v>
      </c>
      <c r="G524" s="64" t="s">
        <v>8</v>
      </c>
      <c r="H524" s="64">
        <f t="shared" si="49"/>
        <v>0</v>
      </c>
    </row>
    <row r="525" spans="1:8">
      <c r="A525" s="66" t="e">
        <f>#REF!</f>
        <v>#REF!</v>
      </c>
      <c r="B525" s="62" t="e">
        <f t="shared" si="45"/>
        <v>#VALUE!</v>
      </c>
      <c r="C525" s="62" t="s">
        <v>101</v>
      </c>
      <c r="D525" s="63">
        <f t="shared" si="46"/>
        <v>0</v>
      </c>
      <c r="E525" s="83">
        <f t="shared" si="47"/>
        <v>0</v>
      </c>
      <c r="F525" s="85">
        <f t="shared" si="48"/>
        <v>0</v>
      </c>
      <c r="G525" s="64" t="s">
        <v>8</v>
      </c>
      <c r="H525" s="64">
        <f t="shared" si="49"/>
        <v>0</v>
      </c>
    </row>
    <row r="526" spans="1:8">
      <c r="A526" s="66" t="e">
        <f>#REF!</f>
        <v>#REF!</v>
      </c>
      <c r="B526" s="62" t="e">
        <f t="shared" si="45"/>
        <v>#VALUE!</v>
      </c>
      <c r="C526" s="62" t="s">
        <v>101</v>
      </c>
      <c r="D526" s="63">
        <f t="shared" si="46"/>
        <v>0</v>
      </c>
      <c r="E526" s="83">
        <f t="shared" si="47"/>
        <v>0</v>
      </c>
      <c r="F526" s="85">
        <f t="shared" si="48"/>
        <v>0</v>
      </c>
      <c r="G526" s="64" t="s">
        <v>8</v>
      </c>
      <c r="H526" s="64">
        <f t="shared" si="49"/>
        <v>0</v>
      </c>
    </row>
    <row r="527" spans="1:8">
      <c r="A527" s="66" t="e">
        <f>#REF!</f>
        <v>#REF!</v>
      </c>
      <c r="B527" s="62" t="e">
        <f t="shared" si="45"/>
        <v>#VALUE!</v>
      </c>
      <c r="C527" s="62" t="s">
        <v>101</v>
      </c>
      <c r="D527" s="63">
        <f t="shared" si="46"/>
        <v>0</v>
      </c>
      <c r="E527" s="83">
        <f t="shared" si="47"/>
        <v>0</v>
      </c>
      <c r="F527" s="85">
        <f t="shared" si="48"/>
        <v>0</v>
      </c>
      <c r="G527" s="64" t="s">
        <v>8</v>
      </c>
      <c r="H527" s="64">
        <f t="shared" si="49"/>
        <v>0</v>
      </c>
    </row>
    <row r="528" spans="1:8">
      <c r="A528" s="66" t="e">
        <f>#REF!</f>
        <v>#REF!</v>
      </c>
      <c r="B528" s="62" t="e">
        <f t="shared" si="45"/>
        <v>#VALUE!</v>
      </c>
      <c r="C528" s="62" t="s">
        <v>101</v>
      </c>
      <c r="D528" s="63">
        <f t="shared" si="46"/>
        <v>0</v>
      </c>
      <c r="E528" s="83">
        <f t="shared" si="47"/>
        <v>0</v>
      </c>
      <c r="F528" s="85">
        <f t="shared" si="48"/>
        <v>0</v>
      </c>
      <c r="G528" s="64" t="s">
        <v>8</v>
      </c>
      <c r="H528" s="64">
        <f t="shared" si="49"/>
        <v>0</v>
      </c>
    </row>
    <row r="529" spans="1:8">
      <c r="A529" s="66" t="e">
        <f>#REF!</f>
        <v>#REF!</v>
      </c>
      <c r="B529" s="62" t="e">
        <f t="shared" si="45"/>
        <v>#VALUE!</v>
      </c>
      <c r="C529" s="62" t="s">
        <v>101</v>
      </c>
      <c r="D529" s="63">
        <f t="shared" si="46"/>
        <v>0</v>
      </c>
      <c r="E529" s="83">
        <f t="shared" si="47"/>
        <v>0</v>
      </c>
      <c r="F529" s="85">
        <f t="shared" si="48"/>
        <v>0</v>
      </c>
      <c r="G529" s="64" t="s">
        <v>8</v>
      </c>
      <c r="H529" s="64">
        <f t="shared" si="49"/>
        <v>0</v>
      </c>
    </row>
    <row r="530" spans="1:8">
      <c r="A530" s="66" t="e">
        <f>#REF!</f>
        <v>#REF!</v>
      </c>
      <c r="B530" s="62" t="e">
        <f t="shared" si="45"/>
        <v>#VALUE!</v>
      </c>
      <c r="C530" s="62" t="s">
        <v>101</v>
      </c>
      <c r="D530" s="63">
        <f t="shared" si="46"/>
        <v>0</v>
      </c>
      <c r="E530" s="83">
        <f t="shared" si="47"/>
        <v>0</v>
      </c>
      <c r="F530" s="85">
        <f t="shared" si="48"/>
        <v>0</v>
      </c>
      <c r="G530" s="64" t="s">
        <v>8</v>
      </c>
      <c r="H530" s="64">
        <f t="shared" si="49"/>
        <v>0</v>
      </c>
    </row>
    <row r="531" spans="1:8">
      <c r="A531" s="66" t="e">
        <f>#REF!</f>
        <v>#REF!</v>
      </c>
      <c r="B531" s="62" t="e">
        <f t="shared" ref="B531:B594" si="50">MID(O531,FIND(" ",O531)+1,8)</f>
        <v>#VALUE!</v>
      </c>
      <c r="C531" s="62" t="s">
        <v>101</v>
      </c>
      <c r="D531" s="63">
        <f t="shared" ref="D531:D594" si="51">L531</f>
        <v>0</v>
      </c>
      <c r="E531" s="83">
        <f t="shared" ref="E531:E594" si="52">M531</f>
        <v>0</v>
      </c>
      <c r="F531" s="85">
        <f t="shared" ref="F531:F594" si="53">(D531*E531)</f>
        <v>0</v>
      </c>
      <c r="G531" s="64" t="s">
        <v>8</v>
      </c>
      <c r="H531" s="64">
        <f t="shared" ref="H531:H594" si="54">Q531</f>
        <v>0</v>
      </c>
    </row>
    <row r="532" spans="1:8">
      <c r="A532" s="66" t="e">
        <f>#REF!</f>
        <v>#REF!</v>
      </c>
      <c r="B532" s="62" t="e">
        <f t="shared" si="50"/>
        <v>#VALUE!</v>
      </c>
      <c r="C532" s="62" t="s">
        <v>101</v>
      </c>
      <c r="D532" s="63">
        <f t="shared" si="51"/>
        <v>0</v>
      </c>
      <c r="E532" s="83">
        <f t="shared" si="52"/>
        <v>0</v>
      </c>
      <c r="F532" s="85">
        <f t="shared" si="53"/>
        <v>0</v>
      </c>
      <c r="G532" s="64" t="s">
        <v>8</v>
      </c>
      <c r="H532" s="64">
        <f t="shared" si="54"/>
        <v>0</v>
      </c>
    </row>
    <row r="533" spans="1:8">
      <c r="A533" s="66" t="e">
        <f>#REF!</f>
        <v>#REF!</v>
      </c>
      <c r="B533" s="62" t="e">
        <f t="shared" si="50"/>
        <v>#VALUE!</v>
      </c>
      <c r="C533" s="62" t="s">
        <v>101</v>
      </c>
      <c r="D533" s="63">
        <f t="shared" si="51"/>
        <v>0</v>
      </c>
      <c r="E533" s="83">
        <f t="shared" si="52"/>
        <v>0</v>
      </c>
      <c r="F533" s="85">
        <f t="shared" si="53"/>
        <v>0</v>
      </c>
      <c r="G533" s="64" t="s">
        <v>8</v>
      </c>
      <c r="H533" s="64">
        <f t="shared" si="54"/>
        <v>0</v>
      </c>
    </row>
    <row r="534" spans="1:8">
      <c r="A534" s="66" t="e">
        <f>#REF!</f>
        <v>#REF!</v>
      </c>
      <c r="B534" s="62" t="e">
        <f t="shared" si="50"/>
        <v>#VALUE!</v>
      </c>
      <c r="C534" s="62" t="s">
        <v>101</v>
      </c>
      <c r="D534" s="63">
        <f t="shared" si="51"/>
        <v>0</v>
      </c>
      <c r="E534" s="83">
        <f t="shared" si="52"/>
        <v>0</v>
      </c>
      <c r="F534" s="85">
        <f t="shared" si="53"/>
        <v>0</v>
      </c>
      <c r="G534" s="64" t="s">
        <v>8</v>
      </c>
      <c r="H534" s="64">
        <f t="shared" si="54"/>
        <v>0</v>
      </c>
    </row>
    <row r="535" spans="1:8">
      <c r="A535" s="66" t="e">
        <f>#REF!</f>
        <v>#REF!</v>
      </c>
      <c r="B535" s="62" t="e">
        <f t="shared" si="50"/>
        <v>#VALUE!</v>
      </c>
      <c r="C535" s="62" t="s">
        <v>101</v>
      </c>
      <c r="D535" s="63">
        <f t="shared" si="51"/>
        <v>0</v>
      </c>
      <c r="E535" s="83">
        <f t="shared" si="52"/>
        <v>0</v>
      </c>
      <c r="F535" s="85">
        <f t="shared" si="53"/>
        <v>0</v>
      </c>
      <c r="G535" s="64" t="s">
        <v>8</v>
      </c>
      <c r="H535" s="64">
        <f t="shared" si="54"/>
        <v>0</v>
      </c>
    </row>
    <row r="536" spans="1:8">
      <c r="A536" s="66" t="e">
        <f>#REF!</f>
        <v>#REF!</v>
      </c>
      <c r="B536" s="62" t="e">
        <f t="shared" si="50"/>
        <v>#VALUE!</v>
      </c>
      <c r="C536" s="62" t="s">
        <v>101</v>
      </c>
      <c r="D536" s="63">
        <f t="shared" si="51"/>
        <v>0</v>
      </c>
      <c r="E536" s="83">
        <f t="shared" si="52"/>
        <v>0</v>
      </c>
      <c r="F536" s="85">
        <f t="shared" si="53"/>
        <v>0</v>
      </c>
      <c r="G536" s="64" t="s">
        <v>8</v>
      </c>
      <c r="H536" s="64">
        <f t="shared" si="54"/>
        <v>0</v>
      </c>
    </row>
    <row r="537" spans="1:8">
      <c r="A537" s="66" t="e">
        <f>#REF!</f>
        <v>#REF!</v>
      </c>
      <c r="B537" s="62" t="e">
        <f t="shared" si="50"/>
        <v>#VALUE!</v>
      </c>
      <c r="C537" s="62" t="s">
        <v>101</v>
      </c>
      <c r="D537" s="63">
        <f t="shared" si="51"/>
        <v>0</v>
      </c>
      <c r="E537" s="83">
        <f t="shared" si="52"/>
        <v>0</v>
      </c>
      <c r="F537" s="85">
        <f t="shared" si="53"/>
        <v>0</v>
      </c>
      <c r="G537" s="64" t="s">
        <v>8</v>
      </c>
      <c r="H537" s="64">
        <f t="shared" si="54"/>
        <v>0</v>
      </c>
    </row>
    <row r="538" spans="1:8">
      <c r="A538" s="66" t="e">
        <f>#REF!</f>
        <v>#REF!</v>
      </c>
      <c r="B538" s="62" t="e">
        <f t="shared" si="50"/>
        <v>#VALUE!</v>
      </c>
      <c r="C538" s="62" t="s">
        <v>101</v>
      </c>
      <c r="D538" s="63">
        <f t="shared" si="51"/>
        <v>0</v>
      </c>
      <c r="E538" s="83">
        <f t="shared" si="52"/>
        <v>0</v>
      </c>
      <c r="F538" s="85">
        <f t="shared" si="53"/>
        <v>0</v>
      </c>
      <c r="G538" s="64" t="s">
        <v>8</v>
      </c>
      <c r="H538" s="64">
        <f t="shared" si="54"/>
        <v>0</v>
      </c>
    </row>
    <row r="539" spans="1:8">
      <c r="A539" s="66" t="e">
        <f>#REF!</f>
        <v>#REF!</v>
      </c>
      <c r="B539" s="62" t="e">
        <f t="shared" si="50"/>
        <v>#VALUE!</v>
      </c>
      <c r="C539" s="62" t="s">
        <v>101</v>
      </c>
      <c r="D539" s="63">
        <f t="shared" si="51"/>
        <v>0</v>
      </c>
      <c r="E539" s="83">
        <f t="shared" si="52"/>
        <v>0</v>
      </c>
      <c r="F539" s="85">
        <f t="shared" si="53"/>
        <v>0</v>
      </c>
      <c r="G539" s="64" t="s">
        <v>8</v>
      </c>
      <c r="H539" s="64">
        <f t="shared" si="54"/>
        <v>0</v>
      </c>
    </row>
    <row r="540" spans="1:8">
      <c r="A540" s="66" t="e">
        <f>#REF!</f>
        <v>#REF!</v>
      </c>
      <c r="B540" s="62" t="e">
        <f t="shared" si="50"/>
        <v>#VALUE!</v>
      </c>
      <c r="C540" s="62" t="s">
        <v>101</v>
      </c>
      <c r="D540" s="63">
        <f t="shared" si="51"/>
        <v>0</v>
      </c>
      <c r="E540" s="83">
        <f t="shared" si="52"/>
        <v>0</v>
      </c>
      <c r="F540" s="85">
        <f t="shared" si="53"/>
        <v>0</v>
      </c>
      <c r="G540" s="64" t="s">
        <v>8</v>
      </c>
      <c r="H540" s="64">
        <f t="shared" si="54"/>
        <v>0</v>
      </c>
    </row>
    <row r="541" spans="1:8">
      <c r="A541" s="66" t="e">
        <f>#REF!</f>
        <v>#REF!</v>
      </c>
      <c r="B541" s="62" t="e">
        <f t="shared" si="50"/>
        <v>#VALUE!</v>
      </c>
      <c r="C541" s="62" t="s">
        <v>101</v>
      </c>
      <c r="D541" s="63">
        <f t="shared" si="51"/>
        <v>0</v>
      </c>
      <c r="E541" s="83">
        <f t="shared" si="52"/>
        <v>0</v>
      </c>
      <c r="F541" s="85">
        <f t="shared" si="53"/>
        <v>0</v>
      </c>
      <c r="G541" s="64" t="s">
        <v>8</v>
      </c>
      <c r="H541" s="64">
        <f t="shared" si="54"/>
        <v>0</v>
      </c>
    </row>
    <row r="542" spans="1:8">
      <c r="A542" s="66" t="e">
        <f>#REF!</f>
        <v>#REF!</v>
      </c>
      <c r="B542" s="62" t="e">
        <f t="shared" si="50"/>
        <v>#VALUE!</v>
      </c>
      <c r="C542" s="62" t="s">
        <v>101</v>
      </c>
      <c r="D542" s="63">
        <f t="shared" si="51"/>
        <v>0</v>
      </c>
      <c r="E542" s="83">
        <f t="shared" si="52"/>
        <v>0</v>
      </c>
      <c r="F542" s="85">
        <f t="shared" si="53"/>
        <v>0</v>
      </c>
      <c r="G542" s="64" t="s">
        <v>8</v>
      </c>
      <c r="H542" s="64">
        <f t="shared" si="54"/>
        <v>0</v>
      </c>
    </row>
    <row r="543" spans="1:8">
      <c r="A543" s="66" t="e">
        <f>#REF!</f>
        <v>#REF!</v>
      </c>
      <c r="B543" s="62" t="e">
        <f t="shared" si="50"/>
        <v>#VALUE!</v>
      </c>
      <c r="C543" s="62" t="s">
        <v>101</v>
      </c>
      <c r="D543" s="63">
        <f t="shared" si="51"/>
        <v>0</v>
      </c>
      <c r="E543" s="83">
        <f t="shared" si="52"/>
        <v>0</v>
      </c>
      <c r="F543" s="85">
        <f t="shared" si="53"/>
        <v>0</v>
      </c>
      <c r="G543" s="64" t="s">
        <v>8</v>
      </c>
      <c r="H543" s="64">
        <f t="shared" si="54"/>
        <v>0</v>
      </c>
    </row>
    <row r="544" spans="1:8">
      <c r="A544" s="66" t="e">
        <f>#REF!</f>
        <v>#REF!</v>
      </c>
      <c r="B544" s="62" t="e">
        <f t="shared" si="50"/>
        <v>#VALUE!</v>
      </c>
      <c r="C544" s="62" t="s">
        <v>101</v>
      </c>
      <c r="D544" s="63">
        <f t="shared" si="51"/>
        <v>0</v>
      </c>
      <c r="E544" s="83">
        <f t="shared" si="52"/>
        <v>0</v>
      </c>
      <c r="F544" s="85">
        <f t="shared" si="53"/>
        <v>0</v>
      </c>
      <c r="G544" s="64" t="s">
        <v>8</v>
      </c>
      <c r="H544" s="64">
        <f t="shared" si="54"/>
        <v>0</v>
      </c>
    </row>
    <row r="545" spans="1:8">
      <c r="A545" s="66" t="e">
        <f>#REF!</f>
        <v>#REF!</v>
      </c>
      <c r="B545" s="62" t="e">
        <f t="shared" si="50"/>
        <v>#VALUE!</v>
      </c>
      <c r="C545" s="62" t="s">
        <v>101</v>
      </c>
      <c r="D545" s="63">
        <f t="shared" si="51"/>
        <v>0</v>
      </c>
      <c r="E545" s="83">
        <f t="shared" si="52"/>
        <v>0</v>
      </c>
      <c r="F545" s="85">
        <f t="shared" si="53"/>
        <v>0</v>
      </c>
      <c r="G545" s="64" t="s">
        <v>8</v>
      </c>
      <c r="H545" s="64">
        <f t="shared" si="54"/>
        <v>0</v>
      </c>
    </row>
    <row r="546" spans="1:8">
      <c r="A546" s="66" t="e">
        <f>#REF!</f>
        <v>#REF!</v>
      </c>
      <c r="B546" s="62" t="e">
        <f t="shared" si="50"/>
        <v>#VALUE!</v>
      </c>
      <c r="C546" s="62" t="s">
        <v>101</v>
      </c>
      <c r="D546" s="63">
        <f t="shared" si="51"/>
        <v>0</v>
      </c>
      <c r="E546" s="83">
        <f t="shared" si="52"/>
        <v>0</v>
      </c>
      <c r="F546" s="85">
        <f t="shared" si="53"/>
        <v>0</v>
      </c>
      <c r="G546" s="64" t="s">
        <v>8</v>
      </c>
      <c r="H546" s="64">
        <f t="shared" si="54"/>
        <v>0</v>
      </c>
    </row>
    <row r="547" spans="1:8">
      <c r="A547" s="66" t="e">
        <f>#REF!</f>
        <v>#REF!</v>
      </c>
      <c r="B547" s="62" t="e">
        <f t="shared" si="50"/>
        <v>#VALUE!</v>
      </c>
      <c r="C547" s="62" t="s">
        <v>101</v>
      </c>
      <c r="D547" s="63">
        <f t="shared" si="51"/>
        <v>0</v>
      </c>
      <c r="E547" s="83">
        <f t="shared" si="52"/>
        <v>0</v>
      </c>
      <c r="F547" s="85">
        <f t="shared" si="53"/>
        <v>0</v>
      </c>
      <c r="G547" s="64" t="s">
        <v>8</v>
      </c>
      <c r="H547" s="64">
        <f t="shared" si="54"/>
        <v>0</v>
      </c>
    </row>
    <row r="548" spans="1:8">
      <c r="A548" s="66" t="e">
        <f>#REF!</f>
        <v>#REF!</v>
      </c>
      <c r="B548" s="62" t="e">
        <f t="shared" si="50"/>
        <v>#VALUE!</v>
      </c>
      <c r="C548" s="62" t="s">
        <v>101</v>
      </c>
      <c r="D548" s="63">
        <f t="shared" si="51"/>
        <v>0</v>
      </c>
      <c r="E548" s="83">
        <f t="shared" si="52"/>
        <v>0</v>
      </c>
      <c r="F548" s="85">
        <f t="shared" si="53"/>
        <v>0</v>
      </c>
      <c r="G548" s="64" t="s">
        <v>8</v>
      </c>
      <c r="H548" s="64">
        <f t="shared" si="54"/>
        <v>0</v>
      </c>
    </row>
    <row r="549" spans="1:8">
      <c r="A549" s="66" t="e">
        <f>#REF!</f>
        <v>#REF!</v>
      </c>
      <c r="B549" s="62" t="e">
        <f t="shared" si="50"/>
        <v>#VALUE!</v>
      </c>
      <c r="C549" s="62" t="s">
        <v>101</v>
      </c>
      <c r="D549" s="63">
        <f t="shared" si="51"/>
        <v>0</v>
      </c>
      <c r="E549" s="83">
        <f t="shared" si="52"/>
        <v>0</v>
      </c>
      <c r="F549" s="85">
        <f t="shared" si="53"/>
        <v>0</v>
      </c>
      <c r="G549" s="64" t="s">
        <v>8</v>
      </c>
      <c r="H549" s="64">
        <f t="shared" si="54"/>
        <v>0</v>
      </c>
    </row>
    <row r="550" spans="1:8">
      <c r="A550" s="66" t="e">
        <f>#REF!</f>
        <v>#REF!</v>
      </c>
      <c r="B550" s="62" t="e">
        <f t="shared" si="50"/>
        <v>#VALUE!</v>
      </c>
      <c r="C550" s="62" t="s">
        <v>101</v>
      </c>
      <c r="D550" s="63">
        <f t="shared" si="51"/>
        <v>0</v>
      </c>
      <c r="E550" s="83">
        <f t="shared" si="52"/>
        <v>0</v>
      </c>
      <c r="F550" s="85">
        <f t="shared" si="53"/>
        <v>0</v>
      </c>
      <c r="G550" s="64" t="s">
        <v>8</v>
      </c>
      <c r="H550" s="64">
        <f t="shared" si="54"/>
        <v>0</v>
      </c>
    </row>
    <row r="551" spans="1:8">
      <c r="A551" s="66" t="e">
        <f>#REF!</f>
        <v>#REF!</v>
      </c>
      <c r="B551" s="62" t="e">
        <f t="shared" si="50"/>
        <v>#VALUE!</v>
      </c>
      <c r="C551" s="62" t="s">
        <v>101</v>
      </c>
      <c r="D551" s="63">
        <f t="shared" si="51"/>
        <v>0</v>
      </c>
      <c r="E551" s="83">
        <f t="shared" si="52"/>
        <v>0</v>
      </c>
      <c r="F551" s="85">
        <f t="shared" si="53"/>
        <v>0</v>
      </c>
      <c r="G551" s="64" t="s">
        <v>8</v>
      </c>
      <c r="H551" s="64">
        <f t="shared" si="54"/>
        <v>0</v>
      </c>
    </row>
    <row r="552" spans="1:8">
      <c r="A552" s="66" t="e">
        <f>#REF!</f>
        <v>#REF!</v>
      </c>
      <c r="B552" s="62" t="e">
        <f t="shared" si="50"/>
        <v>#VALUE!</v>
      </c>
      <c r="C552" s="62" t="s">
        <v>101</v>
      </c>
      <c r="D552" s="63">
        <f t="shared" si="51"/>
        <v>0</v>
      </c>
      <c r="E552" s="83">
        <f t="shared" si="52"/>
        <v>0</v>
      </c>
      <c r="F552" s="85">
        <f t="shared" si="53"/>
        <v>0</v>
      </c>
      <c r="G552" s="64" t="s">
        <v>8</v>
      </c>
      <c r="H552" s="64">
        <f t="shared" si="54"/>
        <v>0</v>
      </c>
    </row>
    <row r="553" spans="1:8">
      <c r="A553" s="66" t="e">
        <f>#REF!</f>
        <v>#REF!</v>
      </c>
      <c r="B553" s="62" t="e">
        <f t="shared" si="50"/>
        <v>#VALUE!</v>
      </c>
      <c r="C553" s="62" t="s">
        <v>101</v>
      </c>
      <c r="D553" s="63">
        <f t="shared" si="51"/>
        <v>0</v>
      </c>
      <c r="E553" s="83">
        <f t="shared" si="52"/>
        <v>0</v>
      </c>
      <c r="F553" s="85">
        <f t="shared" si="53"/>
        <v>0</v>
      </c>
      <c r="G553" s="64" t="s">
        <v>8</v>
      </c>
      <c r="H553" s="64">
        <f t="shared" si="54"/>
        <v>0</v>
      </c>
    </row>
    <row r="554" spans="1:8">
      <c r="A554" s="66" t="e">
        <f>#REF!</f>
        <v>#REF!</v>
      </c>
      <c r="B554" s="62" t="e">
        <f t="shared" si="50"/>
        <v>#VALUE!</v>
      </c>
      <c r="C554" s="62" t="s">
        <v>101</v>
      </c>
      <c r="D554" s="63">
        <f t="shared" si="51"/>
        <v>0</v>
      </c>
      <c r="E554" s="83">
        <f t="shared" si="52"/>
        <v>0</v>
      </c>
      <c r="F554" s="85">
        <f t="shared" si="53"/>
        <v>0</v>
      </c>
      <c r="G554" s="64" t="s">
        <v>8</v>
      </c>
      <c r="H554" s="64">
        <f t="shared" si="54"/>
        <v>0</v>
      </c>
    </row>
    <row r="555" spans="1:8">
      <c r="A555" s="66" t="e">
        <f>#REF!</f>
        <v>#REF!</v>
      </c>
      <c r="B555" s="62" t="e">
        <f t="shared" si="50"/>
        <v>#VALUE!</v>
      </c>
      <c r="C555" s="62" t="s">
        <v>101</v>
      </c>
      <c r="D555" s="63">
        <f t="shared" si="51"/>
        <v>0</v>
      </c>
      <c r="E555" s="83">
        <f t="shared" si="52"/>
        <v>0</v>
      </c>
      <c r="F555" s="85">
        <f t="shared" si="53"/>
        <v>0</v>
      </c>
      <c r="G555" s="64" t="s">
        <v>8</v>
      </c>
      <c r="H555" s="64">
        <f t="shared" si="54"/>
        <v>0</v>
      </c>
    </row>
    <row r="556" spans="1:8">
      <c r="A556" s="66" t="e">
        <f>#REF!</f>
        <v>#REF!</v>
      </c>
      <c r="B556" s="62" t="e">
        <f t="shared" si="50"/>
        <v>#VALUE!</v>
      </c>
      <c r="C556" s="62" t="s">
        <v>101</v>
      </c>
      <c r="D556" s="63">
        <f t="shared" si="51"/>
        <v>0</v>
      </c>
      <c r="E556" s="83">
        <f t="shared" si="52"/>
        <v>0</v>
      </c>
      <c r="F556" s="85">
        <f t="shared" si="53"/>
        <v>0</v>
      </c>
      <c r="G556" s="64" t="s">
        <v>8</v>
      </c>
      <c r="H556" s="64">
        <f t="shared" si="54"/>
        <v>0</v>
      </c>
    </row>
    <row r="557" spans="1:8">
      <c r="A557" s="66" t="e">
        <f>#REF!</f>
        <v>#REF!</v>
      </c>
      <c r="B557" s="62" t="e">
        <f t="shared" si="50"/>
        <v>#VALUE!</v>
      </c>
      <c r="C557" s="62" t="s">
        <v>101</v>
      </c>
      <c r="D557" s="63">
        <f t="shared" si="51"/>
        <v>0</v>
      </c>
      <c r="E557" s="83">
        <f t="shared" si="52"/>
        <v>0</v>
      </c>
      <c r="F557" s="85">
        <f t="shared" si="53"/>
        <v>0</v>
      </c>
      <c r="G557" s="64" t="s">
        <v>8</v>
      </c>
      <c r="H557" s="64">
        <f t="shared" si="54"/>
        <v>0</v>
      </c>
    </row>
    <row r="558" spans="1:8">
      <c r="A558" s="66" t="e">
        <f>#REF!</f>
        <v>#REF!</v>
      </c>
      <c r="B558" s="62" t="e">
        <f t="shared" si="50"/>
        <v>#VALUE!</v>
      </c>
      <c r="C558" s="62" t="s">
        <v>101</v>
      </c>
      <c r="D558" s="63">
        <f t="shared" si="51"/>
        <v>0</v>
      </c>
      <c r="E558" s="83">
        <f t="shared" si="52"/>
        <v>0</v>
      </c>
      <c r="F558" s="85">
        <f t="shared" si="53"/>
        <v>0</v>
      </c>
      <c r="G558" s="64" t="s">
        <v>8</v>
      </c>
      <c r="H558" s="64">
        <f t="shared" si="54"/>
        <v>0</v>
      </c>
    </row>
    <row r="559" spans="1:8">
      <c r="A559" s="66" t="e">
        <f>#REF!</f>
        <v>#REF!</v>
      </c>
      <c r="B559" s="62" t="e">
        <f t="shared" si="50"/>
        <v>#VALUE!</v>
      </c>
      <c r="C559" s="62" t="s">
        <v>101</v>
      </c>
      <c r="D559" s="63">
        <f t="shared" si="51"/>
        <v>0</v>
      </c>
      <c r="E559" s="83">
        <f t="shared" si="52"/>
        <v>0</v>
      </c>
      <c r="F559" s="85">
        <f t="shared" si="53"/>
        <v>0</v>
      </c>
      <c r="G559" s="64" t="s">
        <v>8</v>
      </c>
      <c r="H559" s="64">
        <f t="shared" si="54"/>
        <v>0</v>
      </c>
    </row>
    <row r="560" spans="1:8">
      <c r="A560" s="66" t="e">
        <f>#REF!</f>
        <v>#REF!</v>
      </c>
      <c r="B560" s="62" t="e">
        <f t="shared" si="50"/>
        <v>#VALUE!</v>
      </c>
      <c r="C560" s="62" t="s">
        <v>101</v>
      </c>
      <c r="D560" s="63">
        <f t="shared" si="51"/>
        <v>0</v>
      </c>
      <c r="E560" s="83">
        <f t="shared" si="52"/>
        <v>0</v>
      </c>
      <c r="F560" s="85">
        <f t="shared" si="53"/>
        <v>0</v>
      </c>
      <c r="G560" s="64" t="s">
        <v>8</v>
      </c>
      <c r="H560" s="64">
        <f t="shared" si="54"/>
        <v>0</v>
      </c>
    </row>
    <row r="561" spans="1:8">
      <c r="A561" s="66" t="e">
        <f>#REF!</f>
        <v>#REF!</v>
      </c>
      <c r="B561" s="62" t="e">
        <f t="shared" si="50"/>
        <v>#VALUE!</v>
      </c>
      <c r="C561" s="62" t="s">
        <v>101</v>
      </c>
      <c r="D561" s="63">
        <f t="shared" si="51"/>
        <v>0</v>
      </c>
      <c r="E561" s="83">
        <f t="shared" si="52"/>
        <v>0</v>
      </c>
      <c r="F561" s="85">
        <f t="shared" si="53"/>
        <v>0</v>
      </c>
      <c r="G561" s="64" t="s">
        <v>8</v>
      </c>
      <c r="H561" s="64">
        <f t="shared" si="54"/>
        <v>0</v>
      </c>
    </row>
    <row r="562" spans="1:8">
      <c r="A562" s="66" t="e">
        <f>#REF!</f>
        <v>#REF!</v>
      </c>
      <c r="B562" s="62" t="e">
        <f t="shared" si="50"/>
        <v>#VALUE!</v>
      </c>
      <c r="C562" s="62" t="s">
        <v>101</v>
      </c>
      <c r="D562" s="63">
        <f t="shared" si="51"/>
        <v>0</v>
      </c>
      <c r="E562" s="83">
        <f t="shared" si="52"/>
        <v>0</v>
      </c>
      <c r="F562" s="85">
        <f t="shared" si="53"/>
        <v>0</v>
      </c>
      <c r="G562" s="64" t="s">
        <v>8</v>
      </c>
      <c r="H562" s="64">
        <f t="shared" si="54"/>
        <v>0</v>
      </c>
    </row>
    <row r="563" spans="1:8">
      <c r="A563" s="66" t="e">
        <f>#REF!</f>
        <v>#REF!</v>
      </c>
      <c r="B563" s="62" t="e">
        <f t="shared" si="50"/>
        <v>#VALUE!</v>
      </c>
      <c r="C563" s="62" t="s">
        <v>101</v>
      </c>
      <c r="D563" s="63">
        <f t="shared" si="51"/>
        <v>0</v>
      </c>
      <c r="E563" s="83">
        <f t="shared" si="52"/>
        <v>0</v>
      </c>
      <c r="F563" s="85">
        <f t="shared" si="53"/>
        <v>0</v>
      </c>
      <c r="G563" s="64" t="s">
        <v>8</v>
      </c>
      <c r="H563" s="64">
        <f t="shared" si="54"/>
        <v>0</v>
      </c>
    </row>
    <row r="564" spans="1:8">
      <c r="A564" s="66" t="e">
        <f>#REF!</f>
        <v>#REF!</v>
      </c>
      <c r="B564" s="62" t="e">
        <f t="shared" si="50"/>
        <v>#VALUE!</v>
      </c>
      <c r="C564" s="62" t="s">
        <v>101</v>
      </c>
      <c r="D564" s="63">
        <f t="shared" si="51"/>
        <v>0</v>
      </c>
      <c r="E564" s="83">
        <f t="shared" si="52"/>
        <v>0</v>
      </c>
      <c r="F564" s="85">
        <f t="shared" si="53"/>
        <v>0</v>
      </c>
      <c r="G564" s="64" t="s">
        <v>8</v>
      </c>
      <c r="H564" s="64">
        <f t="shared" si="54"/>
        <v>0</v>
      </c>
    </row>
    <row r="565" spans="1:8">
      <c r="A565" s="66" t="e">
        <f>#REF!</f>
        <v>#REF!</v>
      </c>
      <c r="B565" s="62" t="e">
        <f t="shared" si="50"/>
        <v>#VALUE!</v>
      </c>
      <c r="C565" s="62" t="s">
        <v>101</v>
      </c>
      <c r="D565" s="63">
        <f t="shared" si="51"/>
        <v>0</v>
      </c>
      <c r="E565" s="83">
        <f t="shared" si="52"/>
        <v>0</v>
      </c>
      <c r="F565" s="85">
        <f t="shared" si="53"/>
        <v>0</v>
      </c>
      <c r="G565" s="64" t="s">
        <v>8</v>
      </c>
      <c r="H565" s="64">
        <f t="shared" si="54"/>
        <v>0</v>
      </c>
    </row>
    <row r="566" spans="1:8">
      <c r="A566" s="66" t="e">
        <f>#REF!</f>
        <v>#REF!</v>
      </c>
      <c r="B566" s="62" t="e">
        <f t="shared" si="50"/>
        <v>#VALUE!</v>
      </c>
      <c r="C566" s="62" t="s">
        <v>101</v>
      </c>
      <c r="D566" s="63">
        <f t="shared" si="51"/>
        <v>0</v>
      </c>
      <c r="E566" s="83">
        <f t="shared" si="52"/>
        <v>0</v>
      </c>
      <c r="F566" s="85">
        <f t="shared" si="53"/>
        <v>0</v>
      </c>
      <c r="G566" s="64" t="s">
        <v>8</v>
      </c>
      <c r="H566" s="64">
        <f t="shared" si="54"/>
        <v>0</v>
      </c>
    </row>
    <row r="567" spans="1:8">
      <c r="A567" s="66" t="e">
        <f>#REF!</f>
        <v>#REF!</v>
      </c>
      <c r="B567" s="62" t="e">
        <f t="shared" si="50"/>
        <v>#VALUE!</v>
      </c>
      <c r="C567" s="62" t="s">
        <v>101</v>
      </c>
      <c r="D567" s="63">
        <f t="shared" si="51"/>
        <v>0</v>
      </c>
      <c r="E567" s="83">
        <f t="shared" si="52"/>
        <v>0</v>
      </c>
      <c r="F567" s="85">
        <f t="shared" si="53"/>
        <v>0</v>
      </c>
      <c r="G567" s="64" t="s">
        <v>8</v>
      </c>
      <c r="H567" s="64">
        <f t="shared" si="54"/>
        <v>0</v>
      </c>
    </row>
    <row r="568" spans="1:8">
      <c r="A568" s="66" t="e">
        <f>#REF!</f>
        <v>#REF!</v>
      </c>
      <c r="B568" s="62" t="e">
        <f t="shared" si="50"/>
        <v>#VALUE!</v>
      </c>
      <c r="C568" s="62" t="s">
        <v>101</v>
      </c>
      <c r="D568" s="63">
        <f t="shared" si="51"/>
        <v>0</v>
      </c>
      <c r="E568" s="83">
        <f t="shared" si="52"/>
        <v>0</v>
      </c>
      <c r="F568" s="85">
        <f t="shared" si="53"/>
        <v>0</v>
      </c>
      <c r="G568" s="64" t="s">
        <v>8</v>
      </c>
      <c r="H568" s="64">
        <f t="shared" si="54"/>
        <v>0</v>
      </c>
    </row>
    <row r="569" spans="1:8">
      <c r="A569" s="66" t="e">
        <f>#REF!</f>
        <v>#REF!</v>
      </c>
      <c r="B569" s="62" t="e">
        <f t="shared" si="50"/>
        <v>#VALUE!</v>
      </c>
      <c r="C569" s="62" t="s">
        <v>101</v>
      </c>
      <c r="D569" s="63">
        <f t="shared" si="51"/>
        <v>0</v>
      </c>
      <c r="E569" s="83">
        <f t="shared" si="52"/>
        <v>0</v>
      </c>
      <c r="F569" s="85">
        <f t="shared" si="53"/>
        <v>0</v>
      </c>
      <c r="G569" s="64" t="s">
        <v>8</v>
      </c>
      <c r="H569" s="64">
        <f t="shared" si="54"/>
        <v>0</v>
      </c>
    </row>
    <row r="570" spans="1:8">
      <c r="A570" s="66" t="e">
        <f>#REF!</f>
        <v>#REF!</v>
      </c>
      <c r="B570" s="62" t="e">
        <f t="shared" si="50"/>
        <v>#VALUE!</v>
      </c>
      <c r="C570" s="62" t="s">
        <v>101</v>
      </c>
      <c r="D570" s="63">
        <f t="shared" si="51"/>
        <v>0</v>
      </c>
      <c r="E570" s="83">
        <f t="shared" si="52"/>
        <v>0</v>
      </c>
      <c r="F570" s="85">
        <f t="shared" si="53"/>
        <v>0</v>
      </c>
      <c r="G570" s="64" t="s">
        <v>8</v>
      </c>
      <c r="H570" s="64">
        <f t="shared" si="54"/>
        <v>0</v>
      </c>
    </row>
    <row r="571" spans="1:8">
      <c r="A571" s="66" t="e">
        <f>#REF!</f>
        <v>#REF!</v>
      </c>
      <c r="B571" s="62" t="e">
        <f t="shared" si="50"/>
        <v>#VALUE!</v>
      </c>
      <c r="C571" s="62" t="s">
        <v>101</v>
      </c>
      <c r="D571" s="63">
        <f t="shared" si="51"/>
        <v>0</v>
      </c>
      <c r="E571" s="83">
        <f t="shared" si="52"/>
        <v>0</v>
      </c>
      <c r="F571" s="85">
        <f t="shared" si="53"/>
        <v>0</v>
      </c>
      <c r="G571" s="64" t="s">
        <v>8</v>
      </c>
      <c r="H571" s="64">
        <f t="shared" si="54"/>
        <v>0</v>
      </c>
    </row>
    <row r="572" spans="1:8">
      <c r="A572" s="66" t="e">
        <f>#REF!</f>
        <v>#REF!</v>
      </c>
      <c r="B572" s="62" t="e">
        <f t="shared" si="50"/>
        <v>#VALUE!</v>
      </c>
      <c r="C572" s="62" t="s">
        <v>101</v>
      </c>
      <c r="D572" s="63">
        <f t="shared" si="51"/>
        <v>0</v>
      </c>
      <c r="E572" s="83">
        <f t="shared" si="52"/>
        <v>0</v>
      </c>
      <c r="F572" s="85">
        <f t="shared" si="53"/>
        <v>0</v>
      </c>
      <c r="G572" s="64" t="s">
        <v>8</v>
      </c>
      <c r="H572" s="64">
        <f t="shared" si="54"/>
        <v>0</v>
      </c>
    </row>
    <row r="573" spans="1:8">
      <c r="A573" s="66" t="e">
        <f>#REF!</f>
        <v>#REF!</v>
      </c>
      <c r="B573" s="62" t="e">
        <f t="shared" si="50"/>
        <v>#VALUE!</v>
      </c>
      <c r="C573" s="62" t="s">
        <v>101</v>
      </c>
      <c r="D573" s="63">
        <f t="shared" si="51"/>
        <v>0</v>
      </c>
      <c r="E573" s="83">
        <f t="shared" si="52"/>
        <v>0</v>
      </c>
      <c r="F573" s="85">
        <f t="shared" si="53"/>
        <v>0</v>
      </c>
      <c r="G573" s="64" t="s">
        <v>8</v>
      </c>
      <c r="H573" s="64">
        <f t="shared" si="54"/>
        <v>0</v>
      </c>
    </row>
    <row r="574" spans="1:8">
      <c r="A574" s="66" t="e">
        <f>#REF!</f>
        <v>#REF!</v>
      </c>
      <c r="B574" s="62" t="e">
        <f t="shared" si="50"/>
        <v>#VALUE!</v>
      </c>
      <c r="C574" s="62" t="s">
        <v>101</v>
      </c>
      <c r="D574" s="63">
        <f t="shared" si="51"/>
        <v>0</v>
      </c>
      <c r="E574" s="83">
        <f t="shared" si="52"/>
        <v>0</v>
      </c>
      <c r="F574" s="85">
        <f t="shared" si="53"/>
        <v>0</v>
      </c>
      <c r="G574" s="64" t="s">
        <v>8</v>
      </c>
      <c r="H574" s="64">
        <f t="shared" si="54"/>
        <v>0</v>
      </c>
    </row>
    <row r="575" spans="1:8">
      <c r="A575" s="66" t="e">
        <f>#REF!</f>
        <v>#REF!</v>
      </c>
      <c r="B575" s="62" t="e">
        <f t="shared" si="50"/>
        <v>#VALUE!</v>
      </c>
      <c r="C575" s="62" t="s">
        <v>101</v>
      </c>
      <c r="D575" s="63">
        <f t="shared" si="51"/>
        <v>0</v>
      </c>
      <c r="E575" s="83">
        <f t="shared" si="52"/>
        <v>0</v>
      </c>
      <c r="F575" s="85">
        <f t="shared" si="53"/>
        <v>0</v>
      </c>
      <c r="G575" s="64" t="s">
        <v>8</v>
      </c>
      <c r="H575" s="64">
        <f t="shared" si="54"/>
        <v>0</v>
      </c>
    </row>
    <row r="576" spans="1:8">
      <c r="A576" s="66" t="e">
        <f>#REF!</f>
        <v>#REF!</v>
      </c>
      <c r="B576" s="62" t="e">
        <f t="shared" si="50"/>
        <v>#VALUE!</v>
      </c>
      <c r="C576" s="62" t="s">
        <v>101</v>
      </c>
      <c r="D576" s="63">
        <f t="shared" si="51"/>
        <v>0</v>
      </c>
      <c r="E576" s="83">
        <f t="shared" si="52"/>
        <v>0</v>
      </c>
      <c r="F576" s="85">
        <f t="shared" si="53"/>
        <v>0</v>
      </c>
      <c r="G576" s="64" t="s">
        <v>8</v>
      </c>
      <c r="H576" s="64">
        <f t="shared" si="54"/>
        <v>0</v>
      </c>
    </row>
    <row r="577" spans="1:8">
      <c r="A577" s="66" t="e">
        <f>#REF!</f>
        <v>#REF!</v>
      </c>
      <c r="B577" s="62" t="e">
        <f t="shared" si="50"/>
        <v>#VALUE!</v>
      </c>
      <c r="C577" s="62" t="s">
        <v>101</v>
      </c>
      <c r="D577" s="63">
        <f t="shared" si="51"/>
        <v>0</v>
      </c>
      <c r="E577" s="83">
        <f t="shared" si="52"/>
        <v>0</v>
      </c>
      <c r="F577" s="85">
        <f t="shared" si="53"/>
        <v>0</v>
      </c>
      <c r="G577" s="64" t="s">
        <v>8</v>
      </c>
      <c r="H577" s="64">
        <f t="shared" si="54"/>
        <v>0</v>
      </c>
    </row>
    <row r="578" spans="1:8">
      <c r="A578" s="66" t="e">
        <f>#REF!</f>
        <v>#REF!</v>
      </c>
      <c r="B578" s="62" t="e">
        <f t="shared" si="50"/>
        <v>#VALUE!</v>
      </c>
      <c r="C578" s="62" t="s">
        <v>101</v>
      </c>
      <c r="D578" s="63">
        <f t="shared" si="51"/>
        <v>0</v>
      </c>
      <c r="E578" s="83">
        <f t="shared" si="52"/>
        <v>0</v>
      </c>
      <c r="F578" s="85">
        <f t="shared" si="53"/>
        <v>0</v>
      </c>
      <c r="G578" s="64" t="s">
        <v>8</v>
      </c>
      <c r="H578" s="64">
        <f t="shared" si="54"/>
        <v>0</v>
      </c>
    </row>
    <row r="579" spans="1:8">
      <c r="A579" s="66" t="e">
        <f>#REF!</f>
        <v>#REF!</v>
      </c>
      <c r="B579" s="62" t="e">
        <f t="shared" si="50"/>
        <v>#VALUE!</v>
      </c>
      <c r="C579" s="62" t="s">
        <v>101</v>
      </c>
      <c r="D579" s="63">
        <f t="shared" si="51"/>
        <v>0</v>
      </c>
      <c r="E579" s="83">
        <f t="shared" si="52"/>
        <v>0</v>
      </c>
      <c r="F579" s="85">
        <f t="shared" si="53"/>
        <v>0</v>
      </c>
      <c r="G579" s="64" t="s">
        <v>8</v>
      </c>
      <c r="H579" s="64">
        <f t="shared" si="54"/>
        <v>0</v>
      </c>
    </row>
    <row r="580" spans="1:8">
      <c r="A580" s="66" t="e">
        <f>#REF!</f>
        <v>#REF!</v>
      </c>
      <c r="B580" s="62" t="e">
        <f t="shared" si="50"/>
        <v>#VALUE!</v>
      </c>
      <c r="C580" s="62" t="s">
        <v>101</v>
      </c>
      <c r="D580" s="63">
        <f t="shared" si="51"/>
        <v>0</v>
      </c>
      <c r="E580" s="83">
        <f t="shared" si="52"/>
        <v>0</v>
      </c>
      <c r="F580" s="85">
        <f t="shared" si="53"/>
        <v>0</v>
      </c>
      <c r="G580" s="64" t="s">
        <v>8</v>
      </c>
      <c r="H580" s="64">
        <f t="shared" si="54"/>
        <v>0</v>
      </c>
    </row>
    <row r="581" spans="1:8">
      <c r="A581" s="66" t="e">
        <f>#REF!</f>
        <v>#REF!</v>
      </c>
      <c r="B581" s="62" t="e">
        <f t="shared" si="50"/>
        <v>#VALUE!</v>
      </c>
      <c r="C581" s="62" t="s">
        <v>101</v>
      </c>
      <c r="D581" s="63">
        <f t="shared" si="51"/>
        <v>0</v>
      </c>
      <c r="E581" s="83">
        <f t="shared" si="52"/>
        <v>0</v>
      </c>
      <c r="F581" s="85">
        <f t="shared" si="53"/>
        <v>0</v>
      </c>
      <c r="G581" s="64" t="s">
        <v>8</v>
      </c>
      <c r="H581" s="64">
        <f t="shared" si="54"/>
        <v>0</v>
      </c>
    </row>
    <row r="582" spans="1:8">
      <c r="A582" s="66" t="e">
        <f>#REF!</f>
        <v>#REF!</v>
      </c>
      <c r="B582" s="62" t="e">
        <f t="shared" si="50"/>
        <v>#VALUE!</v>
      </c>
      <c r="C582" s="62" t="s">
        <v>101</v>
      </c>
      <c r="D582" s="63">
        <f t="shared" si="51"/>
        <v>0</v>
      </c>
      <c r="E582" s="83">
        <f t="shared" si="52"/>
        <v>0</v>
      </c>
      <c r="F582" s="85">
        <f t="shared" si="53"/>
        <v>0</v>
      </c>
      <c r="G582" s="64" t="s">
        <v>8</v>
      </c>
      <c r="H582" s="64">
        <f t="shared" si="54"/>
        <v>0</v>
      </c>
    </row>
    <row r="583" spans="1:8">
      <c r="A583" s="66" t="e">
        <f>#REF!</f>
        <v>#REF!</v>
      </c>
      <c r="B583" s="62" t="e">
        <f t="shared" si="50"/>
        <v>#VALUE!</v>
      </c>
      <c r="C583" s="62" t="s">
        <v>101</v>
      </c>
      <c r="D583" s="63">
        <f t="shared" si="51"/>
        <v>0</v>
      </c>
      <c r="E583" s="83">
        <f t="shared" si="52"/>
        <v>0</v>
      </c>
      <c r="F583" s="85">
        <f t="shared" si="53"/>
        <v>0</v>
      </c>
      <c r="G583" s="64" t="s">
        <v>8</v>
      </c>
      <c r="H583" s="64">
        <f t="shared" si="54"/>
        <v>0</v>
      </c>
    </row>
    <row r="584" spans="1:8">
      <c r="A584" s="66" t="e">
        <f>#REF!</f>
        <v>#REF!</v>
      </c>
      <c r="B584" s="62" t="e">
        <f t="shared" si="50"/>
        <v>#VALUE!</v>
      </c>
      <c r="C584" s="62" t="s">
        <v>101</v>
      </c>
      <c r="D584" s="63">
        <f t="shared" si="51"/>
        <v>0</v>
      </c>
      <c r="E584" s="83">
        <f t="shared" si="52"/>
        <v>0</v>
      </c>
      <c r="F584" s="85">
        <f t="shared" si="53"/>
        <v>0</v>
      </c>
      <c r="G584" s="64" t="s">
        <v>8</v>
      </c>
      <c r="H584" s="64">
        <f t="shared" si="54"/>
        <v>0</v>
      </c>
    </row>
    <row r="585" spans="1:8">
      <c r="A585" s="66" t="e">
        <f>#REF!</f>
        <v>#REF!</v>
      </c>
      <c r="B585" s="62" t="e">
        <f t="shared" si="50"/>
        <v>#VALUE!</v>
      </c>
      <c r="C585" s="62" t="s">
        <v>101</v>
      </c>
      <c r="D585" s="63">
        <f t="shared" si="51"/>
        <v>0</v>
      </c>
      <c r="E585" s="83">
        <f t="shared" si="52"/>
        <v>0</v>
      </c>
      <c r="F585" s="85">
        <f t="shared" si="53"/>
        <v>0</v>
      </c>
      <c r="G585" s="64" t="s">
        <v>8</v>
      </c>
      <c r="H585" s="64">
        <f t="shared" si="54"/>
        <v>0</v>
      </c>
    </row>
    <row r="586" spans="1:8">
      <c r="A586" s="66" t="e">
        <f>#REF!</f>
        <v>#REF!</v>
      </c>
      <c r="B586" s="62" t="e">
        <f t="shared" si="50"/>
        <v>#VALUE!</v>
      </c>
      <c r="C586" s="62" t="s">
        <v>101</v>
      </c>
      <c r="D586" s="63">
        <f t="shared" si="51"/>
        <v>0</v>
      </c>
      <c r="E586" s="83">
        <f t="shared" si="52"/>
        <v>0</v>
      </c>
      <c r="F586" s="85">
        <f t="shared" si="53"/>
        <v>0</v>
      </c>
      <c r="G586" s="64" t="s">
        <v>8</v>
      </c>
      <c r="H586" s="64">
        <f t="shared" si="54"/>
        <v>0</v>
      </c>
    </row>
    <row r="587" spans="1:8">
      <c r="A587" s="66" t="e">
        <f>#REF!</f>
        <v>#REF!</v>
      </c>
      <c r="B587" s="62" t="e">
        <f t="shared" si="50"/>
        <v>#VALUE!</v>
      </c>
      <c r="C587" s="62" t="s">
        <v>101</v>
      </c>
      <c r="D587" s="63">
        <f t="shared" si="51"/>
        <v>0</v>
      </c>
      <c r="E587" s="83">
        <f t="shared" si="52"/>
        <v>0</v>
      </c>
      <c r="F587" s="85">
        <f t="shared" si="53"/>
        <v>0</v>
      </c>
      <c r="G587" s="64" t="s">
        <v>8</v>
      </c>
      <c r="H587" s="64">
        <f t="shared" si="54"/>
        <v>0</v>
      </c>
    </row>
    <row r="588" spans="1:8">
      <c r="A588" s="66" t="e">
        <f>#REF!</f>
        <v>#REF!</v>
      </c>
      <c r="B588" s="62" t="e">
        <f t="shared" si="50"/>
        <v>#VALUE!</v>
      </c>
      <c r="C588" s="62" t="s">
        <v>101</v>
      </c>
      <c r="D588" s="63">
        <f t="shared" si="51"/>
        <v>0</v>
      </c>
      <c r="E588" s="83">
        <f t="shared" si="52"/>
        <v>0</v>
      </c>
      <c r="F588" s="85">
        <f t="shared" si="53"/>
        <v>0</v>
      </c>
      <c r="G588" s="64" t="s">
        <v>8</v>
      </c>
      <c r="H588" s="64">
        <f t="shared" si="54"/>
        <v>0</v>
      </c>
    </row>
    <row r="589" spans="1:8">
      <c r="A589" s="66" t="e">
        <f>#REF!</f>
        <v>#REF!</v>
      </c>
      <c r="B589" s="62" t="e">
        <f t="shared" si="50"/>
        <v>#VALUE!</v>
      </c>
      <c r="C589" s="62" t="s">
        <v>101</v>
      </c>
      <c r="D589" s="63">
        <f t="shared" si="51"/>
        <v>0</v>
      </c>
      <c r="E589" s="83">
        <f t="shared" si="52"/>
        <v>0</v>
      </c>
      <c r="F589" s="85">
        <f t="shared" si="53"/>
        <v>0</v>
      </c>
      <c r="G589" s="64" t="s">
        <v>8</v>
      </c>
      <c r="H589" s="64">
        <f t="shared" si="54"/>
        <v>0</v>
      </c>
    </row>
    <row r="590" spans="1:8">
      <c r="A590" s="66" t="e">
        <f>#REF!</f>
        <v>#REF!</v>
      </c>
      <c r="B590" s="62" t="e">
        <f t="shared" si="50"/>
        <v>#VALUE!</v>
      </c>
      <c r="C590" s="62" t="s">
        <v>101</v>
      </c>
      <c r="D590" s="63">
        <f t="shared" si="51"/>
        <v>0</v>
      </c>
      <c r="E590" s="83">
        <f t="shared" si="52"/>
        <v>0</v>
      </c>
      <c r="F590" s="85">
        <f t="shared" si="53"/>
        <v>0</v>
      </c>
      <c r="G590" s="64" t="s">
        <v>8</v>
      </c>
      <c r="H590" s="64">
        <f t="shared" si="54"/>
        <v>0</v>
      </c>
    </row>
    <row r="591" spans="1:8">
      <c r="A591" s="66" t="e">
        <f>#REF!</f>
        <v>#REF!</v>
      </c>
      <c r="B591" s="62" t="e">
        <f t="shared" si="50"/>
        <v>#VALUE!</v>
      </c>
      <c r="C591" s="62" t="s">
        <v>101</v>
      </c>
      <c r="D591" s="63">
        <f t="shared" si="51"/>
        <v>0</v>
      </c>
      <c r="E591" s="83">
        <f t="shared" si="52"/>
        <v>0</v>
      </c>
      <c r="F591" s="85">
        <f t="shared" si="53"/>
        <v>0</v>
      </c>
      <c r="G591" s="64" t="s">
        <v>8</v>
      </c>
      <c r="H591" s="64">
        <f t="shared" si="54"/>
        <v>0</v>
      </c>
    </row>
    <row r="592" spans="1:8">
      <c r="A592" s="66" t="e">
        <f>#REF!</f>
        <v>#REF!</v>
      </c>
      <c r="B592" s="62" t="e">
        <f t="shared" si="50"/>
        <v>#VALUE!</v>
      </c>
      <c r="C592" s="62" t="s">
        <v>101</v>
      </c>
      <c r="D592" s="63">
        <f t="shared" si="51"/>
        <v>0</v>
      </c>
      <c r="E592" s="83">
        <f t="shared" si="52"/>
        <v>0</v>
      </c>
      <c r="F592" s="85">
        <f t="shared" si="53"/>
        <v>0</v>
      </c>
      <c r="G592" s="64" t="s">
        <v>8</v>
      </c>
      <c r="H592" s="64">
        <f t="shared" si="54"/>
        <v>0</v>
      </c>
    </row>
    <row r="593" spans="1:8">
      <c r="A593" s="66" t="e">
        <f>#REF!</f>
        <v>#REF!</v>
      </c>
      <c r="B593" s="62" t="e">
        <f t="shared" si="50"/>
        <v>#VALUE!</v>
      </c>
      <c r="C593" s="62" t="s">
        <v>101</v>
      </c>
      <c r="D593" s="63">
        <f t="shared" si="51"/>
        <v>0</v>
      </c>
      <c r="E593" s="83">
        <f t="shared" si="52"/>
        <v>0</v>
      </c>
      <c r="F593" s="85">
        <f t="shared" si="53"/>
        <v>0</v>
      </c>
      <c r="G593" s="64" t="s">
        <v>8</v>
      </c>
      <c r="H593" s="64">
        <f t="shared" si="54"/>
        <v>0</v>
      </c>
    </row>
    <row r="594" spans="1:8">
      <c r="A594" s="66" t="e">
        <f>#REF!</f>
        <v>#REF!</v>
      </c>
      <c r="B594" s="62" t="e">
        <f t="shared" si="50"/>
        <v>#VALUE!</v>
      </c>
      <c r="C594" s="62" t="s">
        <v>101</v>
      </c>
      <c r="D594" s="63">
        <f t="shared" si="51"/>
        <v>0</v>
      </c>
      <c r="E594" s="83">
        <f t="shared" si="52"/>
        <v>0</v>
      </c>
      <c r="F594" s="85">
        <f t="shared" si="53"/>
        <v>0</v>
      </c>
      <c r="G594" s="64" t="s">
        <v>8</v>
      </c>
      <c r="H594" s="64">
        <f t="shared" si="54"/>
        <v>0</v>
      </c>
    </row>
    <row r="595" spans="1:8">
      <c r="A595" s="66" t="e">
        <f>#REF!</f>
        <v>#REF!</v>
      </c>
      <c r="B595" s="62" t="e">
        <f t="shared" ref="B595:B658" si="55">MID(O595,FIND(" ",O595)+1,8)</f>
        <v>#VALUE!</v>
      </c>
      <c r="C595" s="62" t="s">
        <v>101</v>
      </c>
      <c r="D595" s="63">
        <f t="shared" ref="D595:D658" si="56">L595</f>
        <v>0</v>
      </c>
      <c r="E595" s="83">
        <f t="shared" ref="E595:E658" si="57">M595</f>
        <v>0</v>
      </c>
      <c r="F595" s="85">
        <f t="shared" ref="F595:F658" si="58">(D595*E595)</f>
        <v>0</v>
      </c>
      <c r="G595" s="64" t="s">
        <v>8</v>
      </c>
      <c r="H595" s="64">
        <f t="shared" ref="H595:H658" si="59">Q595</f>
        <v>0</v>
      </c>
    </row>
    <row r="596" spans="1:8">
      <c r="A596" s="66" t="e">
        <f>#REF!</f>
        <v>#REF!</v>
      </c>
      <c r="B596" s="62" t="e">
        <f t="shared" si="55"/>
        <v>#VALUE!</v>
      </c>
      <c r="C596" s="62" t="s">
        <v>101</v>
      </c>
      <c r="D596" s="63">
        <f t="shared" si="56"/>
        <v>0</v>
      </c>
      <c r="E596" s="83">
        <f t="shared" si="57"/>
        <v>0</v>
      </c>
      <c r="F596" s="85">
        <f t="shared" si="58"/>
        <v>0</v>
      </c>
      <c r="G596" s="64" t="s">
        <v>8</v>
      </c>
      <c r="H596" s="64">
        <f t="shared" si="59"/>
        <v>0</v>
      </c>
    </row>
    <row r="597" spans="1:8">
      <c r="A597" s="66" t="e">
        <f>#REF!</f>
        <v>#REF!</v>
      </c>
      <c r="B597" s="62" t="e">
        <f t="shared" si="55"/>
        <v>#VALUE!</v>
      </c>
      <c r="C597" s="62" t="s">
        <v>101</v>
      </c>
      <c r="D597" s="63">
        <f t="shared" si="56"/>
        <v>0</v>
      </c>
      <c r="E597" s="83">
        <f t="shared" si="57"/>
        <v>0</v>
      </c>
      <c r="F597" s="85">
        <f t="shared" si="58"/>
        <v>0</v>
      </c>
      <c r="G597" s="64" t="s">
        <v>8</v>
      </c>
      <c r="H597" s="64">
        <f t="shared" si="59"/>
        <v>0</v>
      </c>
    </row>
    <row r="598" spans="1:8">
      <c r="A598" s="66" t="e">
        <f>#REF!</f>
        <v>#REF!</v>
      </c>
      <c r="B598" s="62" t="e">
        <f t="shared" si="55"/>
        <v>#VALUE!</v>
      </c>
      <c r="C598" s="62" t="s">
        <v>101</v>
      </c>
      <c r="D598" s="63">
        <f t="shared" si="56"/>
        <v>0</v>
      </c>
      <c r="E598" s="83">
        <f t="shared" si="57"/>
        <v>0</v>
      </c>
      <c r="F598" s="85">
        <f t="shared" si="58"/>
        <v>0</v>
      </c>
      <c r="G598" s="64" t="s">
        <v>8</v>
      </c>
      <c r="H598" s="64">
        <f t="shared" si="59"/>
        <v>0</v>
      </c>
    </row>
    <row r="599" spans="1:8">
      <c r="A599" s="66" t="e">
        <f>#REF!</f>
        <v>#REF!</v>
      </c>
      <c r="B599" s="62" t="e">
        <f t="shared" si="55"/>
        <v>#VALUE!</v>
      </c>
      <c r="C599" s="62" t="s">
        <v>101</v>
      </c>
      <c r="D599" s="63">
        <f t="shared" si="56"/>
        <v>0</v>
      </c>
      <c r="E599" s="83">
        <f t="shared" si="57"/>
        <v>0</v>
      </c>
      <c r="F599" s="85">
        <f t="shared" si="58"/>
        <v>0</v>
      </c>
      <c r="G599" s="64" t="s">
        <v>8</v>
      </c>
      <c r="H599" s="64">
        <f t="shared" si="59"/>
        <v>0</v>
      </c>
    </row>
    <row r="600" spans="1:8">
      <c r="A600" s="66" t="e">
        <f>#REF!</f>
        <v>#REF!</v>
      </c>
      <c r="B600" s="62" t="e">
        <f t="shared" si="55"/>
        <v>#VALUE!</v>
      </c>
      <c r="C600" s="62" t="s">
        <v>101</v>
      </c>
      <c r="D600" s="63">
        <f t="shared" si="56"/>
        <v>0</v>
      </c>
      <c r="E600" s="83">
        <f t="shared" si="57"/>
        <v>0</v>
      </c>
      <c r="F600" s="85">
        <f t="shared" si="58"/>
        <v>0</v>
      </c>
      <c r="G600" s="64" t="s">
        <v>8</v>
      </c>
      <c r="H600" s="64">
        <f t="shared" si="59"/>
        <v>0</v>
      </c>
    </row>
    <row r="601" spans="1:8">
      <c r="A601" s="66" t="e">
        <f>#REF!</f>
        <v>#REF!</v>
      </c>
      <c r="B601" s="62" t="e">
        <f t="shared" si="55"/>
        <v>#VALUE!</v>
      </c>
      <c r="C601" s="62" t="s">
        <v>101</v>
      </c>
      <c r="D601" s="63">
        <f t="shared" si="56"/>
        <v>0</v>
      </c>
      <c r="E601" s="83">
        <f t="shared" si="57"/>
        <v>0</v>
      </c>
      <c r="F601" s="85">
        <f t="shared" si="58"/>
        <v>0</v>
      </c>
      <c r="G601" s="64" t="s">
        <v>8</v>
      </c>
      <c r="H601" s="64">
        <f t="shared" si="59"/>
        <v>0</v>
      </c>
    </row>
    <row r="602" spans="1:8">
      <c r="A602" s="66" t="e">
        <f>#REF!</f>
        <v>#REF!</v>
      </c>
      <c r="B602" s="62" t="e">
        <f t="shared" si="55"/>
        <v>#VALUE!</v>
      </c>
      <c r="C602" s="62" t="s">
        <v>101</v>
      </c>
      <c r="D602" s="63">
        <f t="shared" si="56"/>
        <v>0</v>
      </c>
      <c r="E602" s="83">
        <f t="shared" si="57"/>
        <v>0</v>
      </c>
      <c r="F602" s="85">
        <f t="shared" si="58"/>
        <v>0</v>
      </c>
      <c r="G602" s="64" t="s">
        <v>8</v>
      </c>
      <c r="H602" s="64">
        <f t="shared" si="59"/>
        <v>0</v>
      </c>
    </row>
    <row r="603" spans="1:8">
      <c r="A603" s="66" t="e">
        <f>#REF!</f>
        <v>#REF!</v>
      </c>
      <c r="B603" s="62" t="e">
        <f t="shared" si="55"/>
        <v>#VALUE!</v>
      </c>
      <c r="C603" s="62" t="s">
        <v>101</v>
      </c>
      <c r="D603" s="63">
        <f t="shared" si="56"/>
        <v>0</v>
      </c>
      <c r="E603" s="83">
        <f t="shared" si="57"/>
        <v>0</v>
      </c>
      <c r="F603" s="85">
        <f t="shared" si="58"/>
        <v>0</v>
      </c>
      <c r="G603" s="64" t="s">
        <v>8</v>
      </c>
      <c r="H603" s="64">
        <f t="shared" si="59"/>
        <v>0</v>
      </c>
    </row>
    <row r="604" spans="1:8">
      <c r="A604" s="66" t="e">
        <f>#REF!</f>
        <v>#REF!</v>
      </c>
      <c r="B604" s="62" t="e">
        <f t="shared" si="55"/>
        <v>#VALUE!</v>
      </c>
      <c r="C604" s="62" t="s">
        <v>101</v>
      </c>
      <c r="D604" s="63">
        <f t="shared" si="56"/>
        <v>0</v>
      </c>
      <c r="E604" s="83">
        <f t="shared" si="57"/>
        <v>0</v>
      </c>
      <c r="F604" s="85">
        <f t="shared" si="58"/>
        <v>0</v>
      </c>
      <c r="G604" s="64" t="s">
        <v>8</v>
      </c>
      <c r="H604" s="64">
        <f t="shared" si="59"/>
        <v>0</v>
      </c>
    </row>
    <row r="605" spans="1:8">
      <c r="A605" s="66" t="e">
        <f>#REF!</f>
        <v>#REF!</v>
      </c>
      <c r="B605" s="62" t="e">
        <f t="shared" si="55"/>
        <v>#VALUE!</v>
      </c>
      <c r="C605" s="62" t="s">
        <v>101</v>
      </c>
      <c r="D605" s="63">
        <f t="shared" si="56"/>
        <v>0</v>
      </c>
      <c r="E605" s="83">
        <f t="shared" si="57"/>
        <v>0</v>
      </c>
      <c r="F605" s="85">
        <f t="shared" si="58"/>
        <v>0</v>
      </c>
      <c r="G605" s="64" t="s">
        <v>8</v>
      </c>
      <c r="H605" s="64">
        <f t="shared" si="59"/>
        <v>0</v>
      </c>
    </row>
    <row r="606" spans="1:8">
      <c r="A606" s="66" t="e">
        <f>#REF!</f>
        <v>#REF!</v>
      </c>
      <c r="B606" s="62" t="e">
        <f t="shared" si="55"/>
        <v>#VALUE!</v>
      </c>
      <c r="C606" s="62" t="s">
        <v>101</v>
      </c>
      <c r="D606" s="63">
        <f t="shared" si="56"/>
        <v>0</v>
      </c>
      <c r="E606" s="83">
        <f t="shared" si="57"/>
        <v>0</v>
      </c>
      <c r="F606" s="85">
        <f t="shared" si="58"/>
        <v>0</v>
      </c>
      <c r="G606" s="64" t="s">
        <v>8</v>
      </c>
      <c r="H606" s="64">
        <f t="shared" si="59"/>
        <v>0</v>
      </c>
    </row>
    <row r="607" spans="1:8">
      <c r="A607" s="66" t="e">
        <f>#REF!</f>
        <v>#REF!</v>
      </c>
      <c r="B607" s="62" t="e">
        <f t="shared" si="55"/>
        <v>#VALUE!</v>
      </c>
      <c r="C607" s="62" t="s">
        <v>101</v>
      </c>
      <c r="D607" s="63">
        <f t="shared" si="56"/>
        <v>0</v>
      </c>
      <c r="E607" s="83">
        <f t="shared" si="57"/>
        <v>0</v>
      </c>
      <c r="F607" s="85">
        <f t="shared" si="58"/>
        <v>0</v>
      </c>
      <c r="G607" s="64" t="s">
        <v>8</v>
      </c>
      <c r="H607" s="64">
        <f t="shared" si="59"/>
        <v>0</v>
      </c>
    </row>
    <row r="608" spans="1:8">
      <c r="A608" s="66" t="e">
        <f>#REF!</f>
        <v>#REF!</v>
      </c>
      <c r="B608" s="62" t="e">
        <f t="shared" si="55"/>
        <v>#VALUE!</v>
      </c>
      <c r="C608" s="62" t="s">
        <v>101</v>
      </c>
      <c r="D608" s="63">
        <f t="shared" si="56"/>
        <v>0</v>
      </c>
      <c r="E608" s="83">
        <f t="shared" si="57"/>
        <v>0</v>
      </c>
      <c r="F608" s="85">
        <f t="shared" si="58"/>
        <v>0</v>
      </c>
      <c r="G608" s="64" t="s">
        <v>8</v>
      </c>
      <c r="H608" s="64">
        <f t="shared" si="59"/>
        <v>0</v>
      </c>
    </row>
    <row r="609" spans="1:8">
      <c r="A609" s="66" t="e">
        <f>#REF!</f>
        <v>#REF!</v>
      </c>
      <c r="B609" s="62" t="e">
        <f t="shared" si="55"/>
        <v>#VALUE!</v>
      </c>
      <c r="C609" s="62" t="s">
        <v>101</v>
      </c>
      <c r="D609" s="63">
        <f t="shared" si="56"/>
        <v>0</v>
      </c>
      <c r="E609" s="83">
        <f t="shared" si="57"/>
        <v>0</v>
      </c>
      <c r="F609" s="85">
        <f t="shared" si="58"/>
        <v>0</v>
      </c>
      <c r="G609" s="64" t="s">
        <v>8</v>
      </c>
      <c r="H609" s="64">
        <f t="shared" si="59"/>
        <v>0</v>
      </c>
    </row>
    <row r="610" spans="1:8">
      <c r="A610" s="66" t="e">
        <f>#REF!</f>
        <v>#REF!</v>
      </c>
      <c r="B610" s="62" t="e">
        <f t="shared" si="55"/>
        <v>#VALUE!</v>
      </c>
      <c r="C610" s="62" t="s">
        <v>101</v>
      </c>
      <c r="D610" s="63">
        <f t="shared" si="56"/>
        <v>0</v>
      </c>
      <c r="E610" s="83">
        <f t="shared" si="57"/>
        <v>0</v>
      </c>
      <c r="F610" s="85">
        <f t="shared" si="58"/>
        <v>0</v>
      </c>
      <c r="G610" s="64" t="s">
        <v>8</v>
      </c>
      <c r="H610" s="64">
        <f t="shared" si="59"/>
        <v>0</v>
      </c>
    </row>
    <row r="611" spans="1:8">
      <c r="A611" s="66" t="e">
        <f>#REF!</f>
        <v>#REF!</v>
      </c>
      <c r="B611" s="62" t="e">
        <f t="shared" si="55"/>
        <v>#VALUE!</v>
      </c>
      <c r="C611" s="62" t="s">
        <v>101</v>
      </c>
      <c r="D611" s="63">
        <f t="shared" si="56"/>
        <v>0</v>
      </c>
      <c r="E611" s="83">
        <f t="shared" si="57"/>
        <v>0</v>
      </c>
      <c r="F611" s="85">
        <f t="shared" si="58"/>
        <v>0</v>
      </c>
      <c r="G611" s="64" t="s">
        <v>8</v>
      </c>
      <c r="H611" s="64">
        <f t="shared" si="59"/>
        <v>0</v>
      </c>
    </row>
    <row r="612" spans="1:8">
      <c r="A612" s="66" t="e">
        <f>#REF!</f>
        <v>#REF!</v>
      </c>
      <c r="B612" s="62" t="e">
        <f t="shared" si="55"/>
        <v>#VALUE!</v>
      </c>
      <c r="C612" s="62" t="s">
        <v>101</v>
      </c>
      <c r="D612" s="63">
        <f t="shared" si="56"/>
        <v>0</v>
      </c>
      <c r="E612" s="83">
        <f t="shared" si="57"/>
        <v>0</v>
      </c>
      <c r="F612" s="85">
        <f t="shared" si="58"/>
        <v>0</v>
      </c>
      <c r="G612" s="64" t="s">
        <v>8</v>
      </c>
      <c r="H612" s="64">
        <f t="shared" si="59"/>
        <v>0</v>
      </c>
    </row>
    <row r="613" spans="1:8">
      <c r="A613" s="66" t="e">
        <f>#REF!</f>
        <v>#REF!</v>
      </c>
      <c r="B613" s="62" t="e">
        <f t="shared" si="55"/>
        <v>#VALUE!</v>
      </c>
      <c r="C613" s="62" t="s">
        <v>101</v>
      </c>
      <c r="D613" s="63">
        <f t="shared" si="56"/>
        <v>0</v>
      </c>
      <c r="E613" s="83">
        <f t="shared" si="57"/>
        <v>0</v>
      </c>
      <c r="F613" s="85">
        <f t="shared" si="58"/>
        <v>0</v>
      </c>
      <c r="G613" s="64" t="s">
        <v>8</v>
      </c>
      <c r="H613" s="64">
        <f t="shared" si="59"/>
        <v>0</v>
      </c>
    </row>
    <row r="614" spans="1:8">
      <c r="A614" s="66" t="e">
        <f>#REF!</f>
        <v>#REF!</v>
      </c>
      <c r="B614" s="62" t="e">
        <f t="shared" si="55"/>
        <v>#VALUE!</v>
      </c>
      <c r="C614" s="62" t="s">
        <v>101</v>
      </c>
      <c r="D614" s="63">
        <f t="shared" si="56"/>
        <v>0</v>
      </c>
      <c r="E614" s="83">
        <f t="shared" si="57"/>
        <v>0</v>
      </c>
      <c r="F614" s="85">
        <f t="shared" si="58"/>
        <v>0</v>
      </c>
      <c r="G614" s="64" t="s">
        <v>8</v>
      </c>
      <c r="H614" s="64">
        <f t="shared" si="59"/>
        <v>0</v>
      </c>
    </row>
    <row r="615" spans="1:8">
      <c r="A615" s="66" t="e">
        <f>#REF!</f>
        <v>#REF!</v>
      </c>
      <c r="B615" s="62" t="e">
        <f t="shared" si="55"/>
        <v>#VALUE!</v>
      </c>
      <c r="C615" s="62" t="s">
        <v>101</v>
      </c>
      <c r="D615" s="63">
        <f t="shared" si="56"/>
        <v>0</v>
      </c>
      <c r="E615" s="83">
        <f t="shared" si="57"/>
        <v>0</v>
      </c>
      <c r="F615" s="85">
        <f t="shared" si="58"/>
        <v>0</v>
      </c>
      <c r="G615" s="64" t="s">
        <v>8</v>
      </c>
      <c r="H615" s="64">
        <f t="shared" si="59"/>
        <v>0</v>
      </c>
    </row>
    <row r="616" spans="1:8">
      <c r="A616" s="66" t="e">
        <f>#REF!</f>
        <v>#REF!</v>
      </c>
      <c r="B616" s="62" t="e">
        <f t="shared" si="55"/>
        <v>#VALUE!</v>
      </c>
      <c r="C616" s="62" t="s">
        <v>101</v>
      </c>
      <c r="D616" s="63">
        <f t="shared" si="56"/>
        <v>0</v>
      </c>
      <c r="E616" s="83">
        <f t="shared" si="57"/>
        <v>0</v>
      </c>
      <c r="F616" s="85">
        <f t="shared" si="58"/>
        <v>0</v>
      </c>
      <c r="G616" s="64" t="s">
        <v>8</v>
      </c>
      <c r="H616" s="64">
        <f t="shared" si="59"/>
        <v>0</v>
      </c>
    </row>
    <row r="617" spans="1:8">
      <c r="A617" s="66" t="e">
        <f>#REF!</f>
        <v>#REF!</v>
      </c>
      <c r="B617" s="62" t="e">
        <f t="shared" si="55"/>
        <v>#VALUE!</v>
      </c>
      <c r="C617" s="62" t="s">
        <v>101</v>
      </c>
      <c r="D617" s="63">
        <f t="shared" si="56"/>
        <v>0</v>
      </c>
      <c r="E617" s="83">
        <f t="shared" si="57"/>
        <v>0</v>
      </c>
      <c r="F617" s="85">
        <f t="shared" si="58"/>
        <v>0</v>
      </c>
      <c r="G617" s="64" t="s">
        <v>8</v>
      </c>
      <c r="H617" s="64">
        <f t="shared" si="59"/>
        <v>0</v>
      </c>
    </row>
    <row r="618" spans="1:8">
      <c r="A618" s="66" t="e">
        <f>#REF!</f>
        <v>#REF!</v>
      </c>
      <c r="B618" s="62" t="e">
        <f t="shared" si="55"/>
        <v>#VALUE!</v>
      </c>
      <c r="C618" s="62" t="s">
        <v>101</v>
      </c>
      <c r="D618" s="63">
        <f t="shared" si="56"/>
        <v>0</v>
      </c>
      <c r="E618" s="83">
        <f t="shared" si="57"/>
        <v>0</v>
      </c>
      <c r="F618" s="85">
        <f t="shared" si="58"/>
        <v>0</v>
      </c>
      <c r="G618" s="64" t="s">
        <v>8</v>
      </c>
      <c r="H618" s="64">
        <f t="shared" si="59"/>
        <v>0</v>
      </c>
    </row>
    <row r="619" spans="1:8">
      <c r="A619" s="66" t="e">
        <f>#REF!</f>
        <v>#REF!</v>
      </c>
      <c r="B619" s="62" t="e">
        <f t="shared" si="55"/>
        <v>#VALUE!</v>
      </c>
      <c r="C619" s="62" t="s">
        <v>101</v>
      </c>
      <c r="D619" s="63">
        <f t="shared" si="56"/>
        <v>0</v>
      </c>
      <c r="E619" s="83">
        <f t="shared" si="57"/>
        <v>0</v>
      </c>
      <c r="F619" s="85">
        <f t="shared" si="58"/>
        <v>0</v>
      </c>
      <c r="G619" s="64" t="s">
        <v>8</v>
      </c>
      <c r="H619" s="64">
        <f t="shared" si="59"/>
        <v>0</v>
      </c>
    </row>
    <row r="620" spans="1:8">
      <c r="A620" s="66" t="e">
        <f>#REF!</f>
        <v>#REF!</v>
      </c>
      <c r="B620" s="62" t="e">
        <f t="shared" si="55"/>
        <v>#VALUE!</v>
      </c>
      <c r="C620" s="62" t="s">
        <v>101</v>
      </c>
      <c r="D620" s="63">
        <f t="shared" si="56"/>
        <v>0</v>
      </c>
      <c r="E620" s="83">
        <f t="shared" si="57"/>
        <v>0</v>
      </c>
      <c r="F620" s="85">
        <f t="shared" si="58"/>
        <v>0</v>
      </c>
      <c r="G620" s="64" t="s">
        <v>8</v>
      </c>
      <c r="H620" s="64">
        <f t="shared" si="59"/>
        <v>0</v>
      </c>
    </row>
    <row r="621" spans="1:8">
      <c r="A621" s="66" t="e">
        <f>#REF!</f>
        <v>#REF!</v>
      </c>
      <c r="B621" s="62" t="e">
        <f t="shared" si="55"/>
        <v>#VALUE!</v>
      </c>
      <c r="C621" s="62" t="s">
        <v>101</v>
      </c>
      <c r="D621" s="63">
        <f t="shared" si="56"/>
        <v>0</v>
      </c>
      <c r="E621" s="83">
        <f t="shared" si="57"/>
        <v>0</v>
      </c>
      <c r="F621" s="85">
        <f t="shared" si="58"/>
        <v>0</v>
      </c>
      <c r="G621" s="64" t="s">
        <v>8</v>
      </c>
      <c r="H621" s="64">
        <f t="shared" si="59"/>
        <v>0</v>
      </c>
    </row>
    <row r="622" spans="1:8">
      <c r="A622" s="66" t="e">
        <f>#REF!</f>
        <v>#REF!</v>
      </c>
      <c r="B622" s="62" t="e">
        <f t="shared" si="55"/>
        <v>#VALUE!</v>
      </c>
      <c r="C622" s="62" t="s">
        <v>101</v>
      </c>
      <c r="D622" s="63">
        <f t="shared" si="56"/>
        <v>0</v>
      </c>
      <c r="E622" s="83">
        <f t="shared" si="57"/>
        <v>0</v>
      </c>
      <c r="F622" s="85">
        <f t="shared" si="58"/>
        <v>0</v>
      </c>
      <c r="G622" s="64" t="s">
        <v>8</v>
      </c>
      <c r="H622" s="64">
        <f t="shared" si="59"/>
        <v>0</v>
      </c>
    </row>
    <row r="623" spans="1:8">
      <c r="A623" s="66" t="e">
        <f>#REF!</f>
        <v>#REF!</v>
      </c>
      <c r="B623" s="62" t="e">
        <f t="shared" si="55"/>
        <v>#VALUE!</v>
      </c>
      <c r="C623" s="62" t="s">
        <v>101</v>
      </c>
      <c r="D623" s="63">
        <f t="shared" si="56"/>
        <v>0</v>
      </c>
      <c r="E623" s="83">
        <f t="shared" si="57"/>
        <v>0</v>
      </c>
      <c r="F623" s="85">
        <f t="shared" si="58"/>
        <v>0</v>
      </c>
      <c r="G623" s="64" t="s">
        <v>8</v>
      </c>
      <c r="H623" s="64">
        <f t="shared" si="59"/>
        <v>0</v>
      </c>
    </row>
    <row r="624" spans="1:8">
      <c r="A624" s="66" t="e">
        <f>#REF!</f>
        <v>#REF!</v>
      </c>
      <c r="B624" s="62" t="e">
        <f t="shared" si="55"/>
        <v>#VALUE!</v>
      </c>
      <c r="C624" s="62" t="s">
        <v>101</v>
      </c>
      <c r="D624" s="63">
        <f t="shared" si="56"/>
        <v>0</v>
      </c>
      <c r="E624" s="83">
        <f t="shared" si="57"/>
        <v>0</v>
      </c>
      <c r="F624" s="85">
        <f t="shared" si="58"/>
        <v>0</v>
      </c>
      <c r="G624" s="64" t="s">
        <v>8</v>
      </c>
      <c r="H624" s="64">
        <f t="shared" si="59"/>
        <v>0</v>
      </c>
    </row>
    <row r="625" spans="1:8">
      <c r="A625" s="66" t="e">
        <f>#REF!</f>
        <v>#REF!</v>
      </c>
      <c r="B625" s="62" t="e">
        <f t="shared" si="55"/>
        <v>#VALUE!</v>
      </c>
      <c r="C625" s="62" t="s">
        <v>101</v>
      </c>
      <c r="D625" s="63">
        <f t="shared" si="56"/>
        <v>0</v>
      </c>
      <c r="E625" s="83">
        <f t="shared" si="57"/>
        <v>0</v>
      </c>
      <c r="F625" s="85">
        <f t="shared" si="58"/>
        <v>0</v>
      </c>
      <c r="G625" s="64" t="s">
        <v>8</v>
      </c>
      <c r="H625" s="64">
        <f t="shared" si="59"/>
        <v>0</v>
      </c>
    </row>
    <row r="626" spans="1:8">
      <c r="A626" s="66" t="e">
        <f>#REF!</f>
        <v>#REF!</v>
      </c>
      <c r="B626" s="62" t="e">
        <f t="shared" si="55"/>
        <v>#VALUE!</v>
      </c>
      <c r="C626" s="62" t="s">
        <v>101</v>
      </c>
      <c r="D626" s="63">
        <f t="shared" si="56"/>
        <v>0</v>
      </c>
      <c r="E626" s="83">
        <f t="shared" si="57"/>
        <v>0</v>
      </c>
      <c r="F626" s="85">
        <f t="shared" si="58"/>
        <v>0</v>
      </c>
      <c r="G626" s="64" t="s">
        <v>8</v>
      </c>
      <c r="H626" s="64">
        <f t="shared" si="59"/>
        <v>0</v>
      </c>
    </row>
    <row r="627" spans="1:8">
      <c r="A627" s="66" t="e">
        <f>#REF!</f>
        <v>#REF!</v>
      </c>
      <c r="B627" s="62" t="e">
        <f t="shared" si="55"/>
        <v>#VALUE!</v>
      </c>
      <c r="C627" s="62" t="s">
        <v>101</v>
      </c>
      <c r="D627" s="63">
        <f t="shared" si="56"/>
        <v>0</v>
      </c>
      <c r="E627" s="83">
        <f t="shared" si="57"/>
        <v>0</v>
      </c>
      <c r="F627" s="85">
        <f t="shared" si="58"/>
        <v>0</v>
      </c>
      <c r="G627" s="64" t="s">
        <v>8</v>
      </c>
      <c r="H627" s="64">
        <f t="shared" si="59"/>
        <v>0</v>
      </c>
    </row>
    <row r="628" spans="1:8">
      <c r="A628" s="66" t="e">
        <f>#REF!</f>
        <v>#REF!</v>
      </c>
      <c r="B628" s="62" t="e">
        <f t="shared" si="55"/>
        <v>#VALUE!</v>
      </c>
      <c r="C628" s="62" t="s">
        <v>101</v>
      </c>
      <c r="D628" s="63">
        <f t="shared" si="56"/>
        <v>0</v>
      </c>
      <c r="E628" s="83">
        <f t="shared" si="57"/>
        <v>0</v>
      </c>
      <c r="F628" s="85">
        <f t="shared" si="58"/>
        <v>0</v>
      </c>
      <c r="G628" s="64" t="s">
        <v>8</v>
      </c>
      <c r="H628" s="64">
        <f t="shared" si="59"/>
        <v>0</v>
      </c>
    </row>
    <row r="629" spans="1:8">
      <c r="A629" s="66" t="e">
        <f>#REF!</f>
        <v>#REF!</v>
      </c>
      <c r="B629" s="62" t="e">
        <f t="shared" si="55"/>
        <v>#VALUE!</v>
      </c>
      <c r="C629" s="62" t="s">
        <v>101</v>
      </c>
      <c r="D629" s="63">
        <f t="shared" si="56"/>
        <v>0</v>
      </c>
      <c r="E629" s="83">
        <f t="shared" si="57"/>
        <v>0</v>
      </c>
      <c r="F629" s="85">
        <f t="shared" si="58"/>
        <v>0</v>
      </c>
      <c r="G629" s="64" t="s">
        <v>8</v>
      </c>
      <c r="H629" s="64">
        <f t="shared" si="59"/>
        <v>0</v>
      </c>
    </row>
    <row r="630" spans="1:8">
      <c r="A630" s="66" t="e">
        <f>#REF!</f>
        <v>#REF!</v>
      </c>
      <c r="B630" s="62" t="e">
        <f t="shared" si="55"/>
        <v>#VALUE!</v>
      </c>
      <c r="C630" s="62" t="s">
        <v>101</v>
      </c>
      <c r="D630" s="63">
        <f t="shared" si="56"/>
        <v>0</v>
      </c>
      <c r="E630" s="83">
        <f t="shared" si="57"/>
        <v>0</v>
      </c>
      <c r="F630" s="85">
        <f t="shared" si="58"/>
        <v>0</v>
      </c>
      <c r="G630" s="64" t="s">
        <v>8</v>
      </c>
      <c r="H630" s="64">
        <f t="shared" si="59"/>
        <v>0</v>
      </c>
    </row>
    <row r="631" spans="1:8">
      <c r="A631" s="66" t="e">
        <f>#REF!</f>
        <v>#REF!</v>
      </c>
      <c r="B631" s="62" t="e">
        <f t="shared" si="55"/>
        <v>#VALUE!</v>
      </c>
      <c r="C631" s="62" t="s">
        <v>101</v>
      </c>
      <c r="D631" s="63">
        <f t="shared" si="56"/>
        <v>0</v>
      </c>
      <c r="E631" s="83">
        <f t="shared" si="57"/>
        <v>0</v>
      </c>
      <c r="F631" s="85">
        <f t="shared" si="58"/>
        <v>0</v>
      </c>
      <c r="G631" s="64" t="s">
        <v>8</v>
      </c>
      <c r="H631" s="64">
        <f t="shared" si="59"/>
        <v>0</v>
      </c>
    </row>
    <row r="632" spans="1:8">
      <c r="A632" s="66" t="e">
        <f>#REF!</f>
        <v>#REF!</v>
      </c>
      <c r="B632" s="62" t="e">
        <f t="shared" si="55"/>
        <v>#VALUE!</v>
      </c>
      <c r="C632" s="62" t="s">
        <v>101</v>
      </c>
      <c r="D632" s="63">
        <f t="shared" si="56"/>
        <v>0</v>
      </c>
      <c r="E632" s="83">
        <f t="shared" si="57"/>
        <v>0</v>
      </c>
      <c r="F632" s="85">
        <f t="shared" si="58"/>
        <v>0</v>
      </c>
      <c r="G632" s="64" t="s">
        <v>8</v>
      </c>
      <c r="H632" s="64">
        <f t="shared" si="59"/>
        <v>0</v>
      </c>
    </row>
    <row r="633" spans="1:8">
      <c r="A633" s="66" t="e">
        <f>#REF!</f>
        <v>#REF!</v>
      </c>
      <c r="B633" s="62" t="e">
        <f t="shared" si="55"/>
        <v>#VALUE!</v>
      </c>
      <c r="C633" s="62" t="s">
        <v>101</v>
      </c>
      <c r="D633" s="63">
        <f t="shared" si="56"/>
        <v>0</v>
      </c>
      <c r="E633" s="83">
        <f t="shared" si="57"/>
        <v>0</v>
      </c>
      <c r="F633" s="85">
        <f t="shared" si="58"/>
        <v>0</v>
      </c>
      <c r="G633" s="64" t="s">
        <v>8</v>
      </c>
      <c r="H633" s="64">
        <f t="shared" si="59"/>
        <v>0</v>
      </c>
    </row>
    <row r="634" spans="1:8">
      <c r="A634" s="66" t="e">
        <f>#REF!</f>
        <v>#REF!</v>
      </c>
      <c r="B634" s="62" t="e">
        <f t="shared" si="55"/>
        <v>#VALUE!</v>
      </c>
      <c r="C634" s="62" t="s">
        <v>101</v>
      </c>
      <c r="D634" s="63">
        <f t="shared" si="56"/>
        <v>0</v>
      </c>
      <c r="E634" s="83">
        <f t="shared" si="57"/>
        <v>0</v>
      </c>
      <c r="F634" s="85">
        <f t="shared" si="58"/>
        <v>0</v>
      </c>
      <c r="G634" s="64" t="s">
        <v>8</v>
      </c>
      <c r="H634" s="64">
        <f t="shared" si="59"/>
        <v>0</v>
      </c>
    </row>
    <row r="635" spans="1:8">
      <c r="A635" s="66" t="e">
        <f>#REF!</f>
        <v>#REF!</v>
      </c>
      <c r="B635" s="62" t="e">
        <f t="shared" si="55"/>
        <v>#VALUE!</v>
      </c>
      <c r="C635" s="62" t="s">
        <v>101</v>
      </c>
      <c r="D635" s="63">
        <f t="shared" si="56"/>
        <v>0</v>
      </c>
      <c r="E635" s="83">
        <f t="shared" si="57"/>
        <v>0</v>
      </c>
      <c r="F635" s="85">
        <f t="shared" si="58"/>
        <v>0</v>
      </c>
      <c r="G635" s="64" t="s">
        <v>8</v>
      </c>
      <c r="H635" s="64">
        <f t="shared" si="59"/>
        <v>0</v>
      </c>
    </row>
    <row r="636" spans="1:8">
      <c r="A636" s="66" t="e">
        <f>#REF!</f>
        <v>#REF!</v>
      </c>
      <c r="B636" s="62" t="e">
        <f t="shared" si="55"/>
        <v>#VALUE!</v>
      </c>
      <c r="C636" s="62" t="s">
        <v>101</v>
      </c>
      <c r="D636" s="63">
        <f t="shared" si="56"/>
        <v>0</v>
      </c>
      <c r="E636" s="83">
        <f t="shared" si="57"/>
        <v>0</v>
      </c>
      <c r="F636" s="85">
        <f t="shared" si="58"/>
        <v>0</v>
      </c>
      <c r="G636" s="64" t="s">
        <v>8</v>
      </c>
      <c r="H636" s="64">
        <f t="shared" si="59"/>
        <v>0</v>
      </c>
    </row>
    <row r="637" spans="1:8">
      <c r="A637" s="66" t="e">
        <f>#REF!</f>
        <v>#REF!</v>
      </c>
      <c r="B637" s="62" t="e">
        <f t="shared" si="55"/>
        <v>#VALUE!</v>
      </c>
      <c r="C637" s="62" t="s">
        <v>101</v>
      </c>
      <c r="D637" s="63">
        <f t="shared" si="56"/>
        <v>0</v>
      </c>
      <c r="E637" s="83">
        <f t="shared" si="57"/>
        <v>0</v>
      </c>
      <c r="F637" s="85">
        <f t="shared" si="58"/>
        <v>0</v>
      </c>
      <c r="G637" s="64" t="s">
        <v>8</v>
      </c>
      <c r="H637" s="64">
        <f t="shared" si="59"/>
        <v>0</v>
      </c>
    </row>
    <row r="638" spans="1:8">
      <c r="A638" s="66" t="e">
        <f>#REF!</f>
        <v>#REF!</v>
      </c>
      <c r="B638" s="62" t="e">
        <f t="shared" si="55"/>
        <v>#VALUE!</v>
      </c>
      <c r="C638" s="62" t="s">
        <v>101</v>
      </c>
      <c r="D638" s="63">
        <f t="shared" si="56"/>
        <v>0</v>
      </c>
      <c r="E638" s="83">
        <f t="shared" si="57"/>
        <v>0</v>
      </c>
      <c r="F638" s="85">
        <f t="shared" si="58"/>
        <v>0</v>
      </c>
      <c r="G638" s="64" t="s">
        <v>8</v>
      </c>
      <c r="H638" s="64">
        <f t="shared" si="59"/>
        <v>0</v>
      </c>
    </row>
    <row r="639" spans="1:8">
      <c r="A639" s="66" t="e">
        <f>#REF!</f>
        <v>#REF!</v>
      </c>
      <c r="B639" s="62" t="e">
        <f t="shared" si="55"/>
        <v>#VALUE!</v>
      </c>
      <c r="C639" s="62" t="s">
        <v>101</v>
      </c>
      <c r="D639" s="63">
        <f t="shared" si="56"/>
        <v>0</v>
      </c>
      <c r="E639" s="83">
        <f t="shared" si="57"/>
        <v>0</v>
      </c>
      <c r="F639" s="85">
        <f t="shared" si="58"/>
        <v>0</v>
      </c>
      <c r="G639" s="64" t="s">
        <v>8</v>
      </c>
      <c r="H639" s="64">
        <f t="shared" si="59"/>
        <v>0</v>
      </c>
    </row>
    <row r="640" spans="1:8">
      <c r="A640" s="66" t="e">
        <f>#REF!</f>
        <v>#REF!</v>
      </c>
      <c r="B640" s="62" t="e">
        <f t="shared" si="55"/>
        <v>#VALUE!</v>
      </c>
      <c r="C640" s="62" t="s">
        <v>101</v>
      </c>
      <c r="D640" s="63">
        <f t="shared" si="56"/>
        <v>0</v>
      </c>
      <c r="E640" s="83">
        <f t="shared" si="57"/>
        <v>0</v>
      </c>
      <c r="F640" s="85">
        <f t="shared" si="58"/>
        <v>0</v>
      </c>
      <c r="G640" s="64" t="s">
        <v>8</v>
      </c>
      <c r="H640" s="64">
        <f t="shared" si="59"/>
        <v>0</v>
      </c>
    </row>
    <row r="641" spans="1:8">
      <c r="A641" s="66" t="e">
        <f>#REF!</f>
        <v>#REF!</v>
      </c>
      <c r="B641" s="62" t="e">
        <f t="shared" si="55"/>
        <v>#VALUE!</v>
      </c>
      <c r="C641" s="62" t="s">
        <v>101</v>
      </c>
      <c r="D641" s="63">
        <f t="shared" si="56"/>
        <v>0</v>
      </c>
      <c r="E641" s="83">
        <f t="shared" si="57"/>
        <v>0</v>
      </c>
      <c r="F641" s="85">
        <f t="shared" si="58"/>
        <v>0</v>
      </c>
      <c r="G641" s="64" t="s">
        <v>8</v>
      </c>
      <c r="H641" s="64">
        <f t="shared" si="59"/>
        <v>0</v>
      </c>
    </row>
    <row r="642" spans="1:8">
      <c r="A642" s="66" t="e">
        <f>#REF!</f>
        <v>#REF!</v>
      </c>
      <c r="B642" s="62" t="e">
        <f t="shared" si="55"/>
        <v>#VALUE!</v>
      </c>
      <c r="C642" s="62" t="s">
        <v>101</v>
      </c>
      <c r="D642" s="63">
        <f t="shared" si="56"/>
        <v>0</v>
      </c>
      <c r="E642" s="83">
        <f t="shared" si="57"/>
        <v>0</v>
      </c>
      <c r="F642" s="85">
        <f t="shared" si="58"/>
        <v>0</v>
      </c>
      <c r="G642" s="64" t="s">
        <v>8</v>
      </c>
      <c r="H642" s="64">
        <f t="shared" si="59"/>
        <v>0</v>
      </c>
    </row>
    <row r="643" spans="1:8">
      <c r="A643" s="66" t="e">
        <f>#REF!</f>
        <v>#REF!</v>
      </c>
      <c r="B643" s="62" t="e">
        <f t="shared" si="55"/>
        <v>#VALUE!</v>
      </c>
      <c r="C643" s="62" t="s">
        <v>101</v>
      </c>
      <c r="D643" s="63">
        <f t="shared" si="56"/>
        <v>0</v>
      </c>
      <c r="E643" s="83">
        <f t="shared" si="57"/>
        <v>0</v>
      </c>
      <c r="F643" s="85">
        <f t="shared" si="58"/>
        <v>0</v>
      </c>
      <c r="G643" s="64" t="s">
        <v>8</v>
      </c>
      <c r="H643" s="64">
        <f t="shared" si="59"/>
        <v>0</v>
      </c>
    </row>
    <row r="644" spans="1:8">
      <c r="A644" s="66" t="e">
        <f>#REF!</f>
        <v>#REF!</v>
      </c>
      <c r="B644" s="62" t="e">
        <f t="shared" si="55"/>
        <v>#VALUE!</v>
      </c>
      <c r="C644" s="62" t="s">
        <v>101</v>
      </c>
      <c r="D644" s="63">
        <f t="shared" si="56"/>
        <v>0</v>
      </c>
      <c r="E644" s="83">
        <f t="shared" si="57"/>
        <v>0</v>
      </c>
      <c r="F644" s="85">
        <f t="shared" si="58"/>
        <v>0</v>
      </c>
      <c r="G644" s="64" t="s">
        <v>8</v>
      </c>
      <c r="H644" s="64">
        <f t="shared" si="59"/>
        <v>0</v>
      </c>
    </row>
    <row r="645" spans="1:8">
      <c r="A645" s="66" t="e">
        <f>#REF!</f>
        <v>#REF!</v>
      </c>
      <c r="B645" s="62" t="e">
        <f t="shared" si="55"/>
        <v>#VALUE!</v>
      </c>
      <c r="C645" s="62" t="s">
        <v>101</v>
      </c>
      <c r="D645" s="63">
        <f t="shared" si="56"/>
        <v>0</v>
      </c>
      <c r="E645" s="83">
        <f t="shared" si="57"/>
        <v>0</v>
      </c>
      <c r="F645" s="85">
        <f t="shared" si="58"/>
        <v>0</v>
      </c>
      <c r="G645" s="64" t="s">
        <v>8</v>
      </c>
      <c r="H645" s="64">
        <f t="shared" si="59"/>
        <v>0</v>
      </c>
    </row>
    <row r="646" spans="1:8">
      <c r="A646" s="66" t="e">
        <f>#REF!</f>
        <v>#REF!</v>
      </c>
      <c r="B646" s="62" t="e">
        <f t="shared" si="55"/>
        <v>#VALUE!</v>
      </c>
      <c r="C646" s="62" t="s">
        <v>101</v>
      </c>
      <c r="D646" s="63">
        <f t="shared" si="56"/>
        <v>0</v>
      </c>
      <c r="E646" s="83">
        <f t="shared" si="57"/>
        <v>0</v>
      </c>
      <c r="F646" s="85">
        <f t="shared" si="58"/>
        <v>0</v>
      </c>
      <c r="G646" s="64" t="s">
        <v>8</v>
      </c>
      <c r="H646" s="64">
        <f t="shared" si="59"/>
        <v>0</v>
      </c>
    </row>
    <row r="647" spans="1:8">
      <c r="A647" s="66" t="e">
        <f>#REF!</f>
        <v>#REF!</v>
      </c>
      <c r="B647" s="62" t="e">
        <f t="shared" si="55"/>
        <v>#VALUE!</v>
      </c>
      <c r="C647" s="62" t="s">
        <v>101</v>
      </c>
      <c r="D647" s="63">
        <f t="shared" si="56"/>
        <v>0</v>
      </c>
      <c r="E647" s="83">
        <f t="shared" si="57"/>
        <v>0</v>
      </c>
      <c r="F647" s="85">
        <f t="shared" si="58"/>
        <v>0</v>
      </c>
      <c r="G647" s="64" t="s">
        <v>8</v>
      </c>
      <c r="H647" s="64">
        <f t="shared" si="59"/>
        <v>0</v>
      </c>
    </row>
    <row r="648" spans="1:8">
      <c r="A648" s="66" t="e">
        <f>#REF!</f>
        <v>#REF!</v>
      </c>
      <c r="B648" s="62" t="e">
        <f t="shared" si="55"/>
        <v>#VALUE!</v>
      </c>
      <c r="C648" s="62" t="s">
        <v>101</v>
      </c>
      <c r="D648" s="63">
        <f t="shared" si="56"/>
        <v>0</v>
      </c>
      <c r="E648" s="83">
        <f t="shared" si="57"/>
        <v>0</v>
      </c>
      <c r="F648" s="85">
        <f t="shared" si="58"/>
        <v>0</v>
      </c>
      <c r="G648" s="64" t="s">
        <v>8</v>
      </c>
      <c r="H648" s="64">
        <f t="shared" si="59"/>
        <v>0</v>
      </c>
    </row>
    <row r="649" spans="1:8">
      <c r="A649" s="66" t="e">
        <f>#REF!</f>
        <v>#REF!</v>
      </c>
      <c r="B649" s="62" t="e">
        <f t="shared" si="55"/>
        <v>#VALUE!</v>
      </c>
      <c r="C649" s="62" t="s">
        <v>101</v>
      </c>
      <c r="D649" s="63">
        <f t="shared" si="56"/>
        <v>0</v>
      </c>
      <c r="E649" s="83">
        <f t="shared" si="57"/>
        <v>0</v>
      </c>
      <c r="F649" s="85">
        <f t="shared" si="58"/>
        <v>0</v>
      </c>
      <c r="G649" s="64" t="s">
        <v>8</v>
      </c>
      <c r="H649" s="64">
        <f t="shared" si="59"/>
        <v>0</v>
      </c>
    </row>
    <row r="650" spans="1:8">
      <c r="A650" s="66" t="e">
        <f>#REF!</f>
        <v>#REF!</v>
      </c>
      <c r="B650" s="62" t="e">
        <f t="shared" si="55"/>
        <v>#VALUE!</v>
      </c>
      <c r="C650" s="62" t="s">
        <v>101</v>
      </c>
      <c r="D650" s="63">
        <f t="shared" si="56"/>
        <v>0</v>
      </c>
      <c r="E650" s="83">
        <f t="shared" si="57"/>
        <v>0</v>
      </c>
      <c r="F650" s="85">
        <f t="shared" si="58"/>
        <v>0</v>
      </c>
      <c r="G650" s="64" t="s">
        <v>8</v>
      </c>
      <c r="H650" s="64">
        <f t="shared" si="59"/>
        <v>0</v>
      </c>
    </row>
    <row r="651" spans="1:8">
      <c r="A651" s="66" t="e">
        <f>#REF!</f>
        <v>#REF!</v>
      </c>
      <c r="B651" s="62" t="e">
        <f t="shared" si="55"/>
        <v>#VALUE!</v>
      </c>
      <c r="C651" s="62" t="s">
        <v>101</v>
      </c>
      <c r="D651" s="63">
        <f t="shared" si="56"/>
        <v>0</v>
      </c>
      <c r="E651" s="83">
        <f t="shared" si="57"/>
        <v>0</v>
      </c>
      <c r="F651" s="85">
        <f t="shared" si="58"/>
        <v>0</v>
      </c>
      <c r="G651" s="64" t="s">
        <v>8</v>
      </c>
      <c r="H651" s="64">
        <f t="shared" si="59"/>
        <v>0</v>
      </c>
    </row>
    <row r="652" spans="1:8">
      <c r="A652" s="66" t="e">
        <f>#REF!</f>
        <v>#REF!</v>
      </c>
      <c r="B652" s="62" t="e">
        <f t="shared" si="55"/>
        <v>#VALUE!</v>
      </c>
      <c r="C652" s="62" t="s">
        <v>101</v>
      </c>
      <c r="D652" s="63">
        <f t="shared" si="56"/>
        <v>0</v>
      </c>
      <c r="E652" s="83">
        <f t="shared" si="57"/>
        <v>0</v>
      </c>
      <c r="F652" s="85">
        <f t="shared" si="58"/>
        <v>0</v>
      </c>
      <c r="G652" s="64" t="s">
        <v>8</v>
      </c>
      <c r="H652" s="64">
        <f t="shared" si="59"/>
        <v>0</v>
      </c>
    </row>
    <row r="653" spans="1:8">
      <c r="A653" s="66" t="e">
        <f>#REF!</f>
        <v>#REF!</v>
      </c>
      <c r="B653" s="62" t="e">
        <f t="shared" si="55"/>
        <v>#VALUE!</v>
      </c>
      <c r="C653" s="62" t="s">
        <v>101</v>
      </c>
      <c r="D653" s="63">
        <f t="shared" si="56"/>
        <v>0</v>
      </c>
      <c r="E653" s="83">
        <f t="shared" si="57"/>
        <v>0</v>
      </c>
      <c r="F653" s="85">
        <f t="shared" si="58"/>
        <v>0</v>
      </c>
      <c r="G653" s="64" t="s">
        <v>8</v>
      </c>
      <c r="H653" s="64">
        <f t="shared" si="59"/>
        <v>0</v>
      </c>
    </row>
    <row r="654" spans="1:8">
      <c r="A654" s="66" t="e">
        <f>#REF!</f>
        <v>#REF!</v>
      </c>
      <c r="B654" s="62" t="e">
        <f t="shared" si="55"/>
        <v>#VALUE!</v>
      </c>
      <c r="C654" s="62" t="s">
        <v>101</v>
      </c>
      <c r="D654" s="63">
        <f t="shared" si="56"/>
        <v>0</v>
      </c>
      <c r="E654" s="83">
        <f t="shared" si="57"/>
        <v>0</v>
      </c>
      <c r="F654" s="85">
        <f t="shared" si="58"/>
        <v>0</v>
      </c>
      <c r="G654" s="64" t="s">
        <v>8</v>
      </c>
      <c r="H654" s="64">
        <f t="shared" si="59"/>
        <v>0</v>
      </c>
    </row>
    <row r="655" spans="1:8">
      <c r="A655" s="66" t="e">
        <f>#REF!</f>
        <v>#REF!</v>
      </c>
      <c r="B655" s="62" t="e">
        <f t="shared" si="55"/>
        <v>#VALUE!</v>
      </c>
      <c r="C655" s="62" t="s">
        <v>101</v>
      </c>
      <c r="D655" s="63">
        <f t="shared" si="56"/>
        <v>0</v>
      </c>
      <c r="E655" s="83">
        <f t="shared" si="57"/>
        <v>0</v>
      </c>
      <c r="F655" s="85">
        <f t="shared" si="58"/>
        <v>0</v>
      </c>
      <c r="G655" s="64" t="s">
        <v>8</v>
      </c>
      <c r="H655" s="64">
        <f t="shared" si="59"/>
        <v>0</v>
      </c>
    </row>
    <row r="656" spans="1:8">
      <c r="A656" s="66" t="e">
        <f>#REF!</f>
        <v>#REF!</v>
      </c>
      <c r="B656" s="62" t="e">
        <f t="shared" si="55"/>
        <v>#VALUE!</v>
      </c>
      <c r="C656" s="62" t="s">
        <v>101</v>
      </c>
      <c r="D656" s="63">
        <f t="shared" si="56"/>
        <v>0</v>
      </c>
      <c r="E656" s="83">
        <f t="shared" si="57"/>
        <v>0</v>
      </c>
      <c r="F656" s="85">
        <f t="shared" si="58"/>
        <v>0</v>
      </c>
      <c r="G656" s="64" t="s">
        <v>8</v>
      </c>
      <c r="H656" s="64">
        <f t="shared" si="59"/>
        <v>0</v>
      </c>
    </row>
    <row r="657" spans="1:8">
      <c r="A657" s="66" t="e">
        <f>#REF!</f>
        <v>#REF!</v>
      </c>
      <c r="B657" s="62" t="e">
        <f t="shared" si="55"/>
        <v>#VALUE!</v>
      </c>
      <c r="C657" s="62" t="s">
        <v>101</v>
      </c>
      <c r="D657" s="63">
        <f t="shared" si="56"/>
        <v>0</v>
      </c>
      <c r="E657" s="83">
        <f t="shared" si="57"/>
        <v>0</v>
      </c>
      <c r="F657" s="85">
        <f t="shared" si="58"/>
        <v>0</v>
      </c>
      <c r="G657" s="64" t="s">
        <v>8</v>
      </c>
      <c r="H657" s="64">
        <f t="shared" si="59"/>
        <v>0</v>
      </c>
    </row>
    <row r="658" spans="1:8">
      <c r="A658" s="66" t="e">
        <f>#REF!</f>
        <v>#REF!</v>
      </c>
      <c r="B658" s="62" t="e">
        <f t="shared" si="55"/>
        <v>#VALUE!</v>
      </c>
      <c r="C658" s="62" t="s">
        <v>101</v>
      </c>
      <c r="D658" s="63">
        <f t="shared" si="56"/>
        <v>0</v>
      </c>
      <c r="E658" s="83">
        <f t="shared" si="57"/>
        <v>0</v>
      </c>
      <c r="F658" s="85">
        <f t="shared" si="58"/>
        <v>0</v>
      </c>
      <c r="G658" s="64" t="s">
        <v>8</v>
      </c>
      <c r="H658" s="64">
        <f t="shared" si="59"/>
        <v>0</v>
      </c>
    </row>
    <row r="659" spans="1:8">
      <c r="A659" s="66" t="e">
        <f>#REF!</f>
        <v>#REF!</v>
      </c>
      <c r="B659" s="62" t="e">
        <f t="shared" ref="B659:B684" si="60">MID(O659,FIND(" ",O659)+1,8)</f>
        <v>#VALUE!</v>
      </c>
      <c r="C659" s="62" t="s">
        <v>101</v>
      </c>
      <c r="D659" s="63">
        <f t="shared" ref="D659:D684" si="61">L659</f>
        <v>0</v>
      </c>
      <c r="E659" s="83">
        <f t="shared" ref="E659:E684" si="62">M659</f>
        <v>0</v>
      </c>
      <c r="F659" s="85">
        <f t="shared" ref="F659:F684" si="63">(D659*E659)</f>
        <v>0</v>
      </c>
      <c r="G659" s="64" t="s">
        <v>8</v>
      </c>
      <c r="H659" s="64">
        <f t="shared" ref="H659:H684" si="64">Q659</f>
        <v>0</v>
      </c>
    </row>
    <row r="660" spans="1:8">
      <c r="A660" s="66" t="e">
        <f>#REF!</f>
        <v>#REF!</v>
      </c>
      <c r="B660" s="62" t="e">
        <f t="shared" si="60"/>
        <v>#VALUE!</v>
      </c>
      <c r="C660" s="62" t="s">
        <v>101</v>
      </c>
      <c r="D660" s="63">
        <f t="shared" si="61"/>
        <v>0</v>
      </c>
      <c r="E660" s="83">
        <f t="shared" si="62"/>
        <v>0</v>
      </c>
      <c r="F660" s="85">
        <f t="shared" si="63"/>
        <v>0</v>
      </c>
      <c r="G660" s="64" t="s">
        <v>8</v>
      </c>
      <c r="H660" s="64">
        <f t="shared" si="64"/>
        <v>0</v>
      </c>
    </row>
    <row r="661" spans="1:8">
      <c r="A661" s="66" t="e">
        <f>#REF!</f>
        <v>#REF!</v>
      </c>
      <c r="B661" s="62" t="e">
        <f t="shared" si="60"/>
        <v>#VALUE!</v>
      </c>
      <c r="C661" s="62" t="s">
        <v>101</v>
      </c>
      <c r="D661" s="63">
        <f t="shared" si="61"/>
        <v>0</v>
      </c>
      <c r="E661" s="83">
        <f t="shared" si="62"/>
        <v>0</v>
      </c>
      <c r="F661" s="85">
        <f t="shared" si="63"/>
        <v>0</v>
      </c>
      <c r="G661" s="64" t="s">
        <v>8</v>
      </c>
      <c r="H661" s="64">
        <f t="shared" si="64"/>
        <v>0</v>
      </c>
    </row>
    <row r="662" spans="1:8">
      <c r="A662" s="66" t="e">
        <f>#REF!</f>
        <v>#REF!</v>
      </c>
      <c r="B662" s="62" t="e">
        <f t="shared" si="60"/>
        <v>#VALUE!</v>
      </c>
      <c r="C662" s="62" t="s">
        <v>101</v>
      </c>
      <c r="D662" s="63">
        <f t="shared" si="61"/>
        <v>0</v>
      </c>
      <c r="E662" s="83">
        <f t="shared" si="62"/>
        <v>0</v>
      </c>
      <c r="F662" s="85">
        <f t="shared" si="63"/>
        <v>0</v>
      </c>
      <c r="G662" s="64" t="s">
        <v>8</v>
      </c>
      <c r="H662" s="64">
        <f t="shared" si="64"/>
        <v>0</v>
      </c>
    </row>
    <row r="663" spans="1:8">
      <c r="A663" s="66" t="e">
        <f>#REF!</f>
        <v>#REF!</v>
      </c>
      <c r="B663" s="62" t="e">
        <f t="shared" si="60"/>
        <v>#VALUE!</v>
      </c>
      <c r="C663" s="62" t="s">
        <v>101</v>
      </c>
      <c r="D663" s="63">
        <f t="shared" si="61"/>
        <v>0</v>
      </c>
      <c r="E663" s="83">
        <f t="shared" si="62"/>
        <v>0</v>
      </c>
      <c r="F663" s="85">
        <f t="shared" si="63"/>
        <v>0</v>
      </c>
      <c r="G663" s="64" t="s">
        <v>8</v>
      </c>
      <c r="H663" s="64">
        <f t="shared" si="64"/>
        <v>0</v>
      </c>
    </row>
    <row r="664" spans="1:8">
      <c r="A664" s="66" t="e">
        <f>#REF!</f>
        <v>#REF!</v>
      </c>
      <c r="B664" s="62" t="e">
        <f t="shared" si="60"/>
        <v>#VALUE!</v>
      </c>
      <c r="C664" s="62" t="s">
        <v>101</v>
      </c>
      <c r="D664" s="63">
        <f t="shared" si="61"/>
        <v>0</v>
      </c>
      <c r="E664" s="83">
        <f t="shared" si="62"/>
        <v>0</v>
      </c>
      <c r="F664" s="85">
        <f t="shared" si="63"/>
        <v>0</v>
      </c>
      <c r="G664" s="64" t="s">
        <v>8</v>
      </c>
      <c r="H664" s="64">
        <f t="shared" si="64"/>
        <v>0</v>
      </c>
    </row>
    <row r="665" spans="1:8">
      <c r="A665" s="66" t="e">
        <f>#REF!</f>
        <v>#REF!</v>
      </c>
      <c r="B665" s="62" t="e">
        <f t="shared" si="60"/>
        <v>#VALUE!</v>
      </c>
      <c r="C665" s="62" t="s">
        <v>101</v>
      </c>
      <c r="D665" s="63">
        <f t="shared" si="61"/>
        <v>0</v>
      </c>
      <c r="E665" s="83">
        <f t="shared" si="62"/>
        <v>0</v>
      </c>
      <c r="F665" s="85">
        <f t="shared" si="63"/>
        <v>0</v>
      </c>
      <c r="G665" s="64" t="s">
        <v>8</v>
      </c>
      <c r="H665" s="64">
        <f t="shared" si="64"/>
        <v>0</v>
      </c>
    </row>
    <row r="666" spans="1:8">
      <c r="A666" s="66" t="e">
        <f>#REF!</f>
        <v>#REF!</v>
      </c>
      <c r="B666" s="62" t="e">
        <f t="shared" si="60"/>
        <v>#VALUE!</v>
      </c>
      <c r="C666" s="62" t="s">
        <v>101</v>
      </c>
      <c r="D666" s="63">
        <f t="shared" si="61"/>
        <v>0</v>
      </c>
      <c r="E666" s="83">
        <f t="shared" si="62"/>
        <v>0</v>
      </c>
      <c r="F666" s="85">
        <f t="shared" si="63"/>
        <v>0</v>
      </c>
      <c r="G666" s="64" t="s">
        <v>8</v>
      </c>
      <c r="H666" s="64">
        <f t="shared" si="64"/>
        <v>0</v>
      </c>
    </row>
    <row r="667" spans="1:8">
      <c r="A667" s="66" t="e">
        <f>#REF!</f>
        <v>#REF!</v>
      </c>
      <c r="B667" s="62" t="e">
        <f t="shared" si="60"/>
        <v>#VALUE!</v>
      </c>
      <c r="C667" s="62" t="s">
        <v>101</v>
      </c>
      <c r="D667" s="63">
        <f t="shared" si="61"/>
        <v>0</v>
      </c>
      <c r="E667" s="83">
        <f t="shared" si="62"/>
        <v>0</v>
      </c>
      <c r="F667" s="85">
        <f t="shared" si="63"/>
        <v>0</v>
      </c>
      <c r="G667" s="64" t="s">
        <v>8</v>
      </c>
      <c r="H667" s="64">
        <f t="shared" si="64"/>
        <v>0</v>
      </c>
    </row>
    <row r="668" spans="1:8">
      <c r="A668" s="66" t="e">
        <f>#REF!</f>
        <v>#REF!</v>
      </c>
      <c r="B668" s="62" t="e">
        <f t="shared" si="60"/>
        <v>#VALUE!</v>
      </c>
      <c r="C668" s="62" t="s">
        <v>101</v>
      </c>
      <c r="D668" s="63">
        <f t="shared" si="61"/>
        <v>0</v>
      </c>
      <c r="E668" s="83">
        <f t="shared" si="62"/>
        <v>0</v>
      </c>
      <c r="F668" s="85">
        <f t="shared" si="63"/>
        <v>0</v>
      </c>
      <c r="G668" s="64" t="s">
        <v>8</v>
      </c>
      <c r="H668" s="64">
        <f t="shared" si="64"/>
        <v>0</v>
      </c>
    </row>
    <row r="669" spans="1:8">
      <c r="A669" s="66" t="e">
        <f>#REF!</f>
        <v>#REF!</v>
      </c>
      <c r="B669" s="62" t="e">
        <f t="shared" si="60"/>
        <v>#VALUE!</v>
      </c>
      <c r="C669" s="62" t="s">
        <v>101</v>
      </c>
      <c r="D669" s="63">
        <f t="shared" si="61"/>
        <v>0</v>
      </c>
      <c r="E669" s="83">
        <f t="shared" si="62"/>
        <v>0</v>
      </c>
      <c r="F669" s="85">
        <f t="shared" si="63"/>
        <v>0</v>
      </c>
      <c r="G669" s="64" t="s">
        <v>8</v>
      </c>
      <c r="H669" s="64">
        <f t="shared" si="64"/>
        <v>0</v>
      </c>
    </row>
    <row r="670" spans="1:8">
      <c r="A670" s="66" t="e">
        <f>#REF!</f>
        <v>#REF!</v>
      </c>
      <c r="B670" s="62" t="e">
        <f t="shared" si="60"/>
        <v>#VALUE!</v>
      </c>
      <c r="C670" s="62" t="s">
        <v>101</v>
      </c>
      <c r="D670" s="63">
        <f t="shared" si="61"/>
        <v>0</v>
      </c>
      <c r="E670" s="83">
        <f t="shared" si="62"/>
        <v>0</v>
      </c>
      <c r="F670" s="85">
        <f t="shared" si="63"/>
        <v>0</v>
      </c>
      <c r="G670" s="64" t="s">
        <v>8</v>
      </c>
      <c r="H670" s="64">
        <f t="shared" si="64"/>
        <v>0</v>
      </c>
    </row>
    <row r="671" spans="1:8">
      <c r="A671" s="66" t="e">
        <f>#REF!</f>
        <v>#REF!</v>
      </c>
      <c r="B671" s="62" t="e">
        <f t="shared" si="60"/>
        <v>#VALUE!</v>
      </c>
      <c r="C671" s="62" t="s">
        <v>101</v>
      </c>
      <c r="D671" s="63">
        <f t="shared" si="61"/>
        <v>0</v>
      </c>
      <c r="E671" s="83">
        <f t="shared" si="62"/>
        <v>0</v>
      </c>
      <c r="F671" s="85">
        <f t="shared" si="63"/>
        <v>0</v>
      </c>
      <c r="G671" s="64" t="s">
        <v>8</v>
      </c>
      <c r="H671" s="64">
        <f t="shared" si="64"/>
        <v>0</v>
      </c>
    </row>
    <row r="672" spans="1:8">
      <c r="A672" s="66" t="e">
        <f>#REF!</f>
        <v>#REF!</v>
      </c>
      <c r="B672" s="62" t="e">
        <f t="shared" si="60"/>
        <v>#VALUE!</v>
      </c>
      <c r="C672" s="62" t="s">
        <v>101</v>
      </c>
      <c r="D672" s="63">
        <f t="shared" si="61"/>
        <v>0</v>
      </c>
      <c r="E672" s="83">
        <f t="shared" si="62"/>
        <v>0</v>
      </c>
      <c r="F672" s="85">
        <f t="shared" si="63"/>
        <v>0</v>
      </c>
      <c r="G672" s="64" t="s">
        <v>8</v>
      </c>
      <c r="H672" s="64">
        <f t="shared" si="64"/>
        <v>0</v>
      </c>
    </row>
    <row r="673" spans="1:8">
      <c r="A673" s="66" t="e">
        <f>#REF!</f>
        <v>#REF!</v>
      </c>
      <c r="B673" s="62" t="e">
        <f t="shared" si="60"/>
        <v>#VALUE!</v>
      </c>
      <c r="C673" s="62" t="s">
        <v>101</v>
      </c>
      <c r="D673" s="63">
        <f t="shared" si="61"/>
        <v>0</v>
      </c>
      <c r="E673" s="83">
        <f t="shared" si="62"/>
        <v>0</v>
      </c>
      <c r="F673" s="85">
        <f t="shared" si="63"/>
        <v>0</v>
      </c>
      <c r="G673" s="64" t="s">
        <v>8</v>
      </c>
      <c r="H673" s="64">
        <f t="shared" si="64"/>
        <v>0</v>
      </c>
    </row>
    <row r="674" spans="1:8">
      <c r="A674" s="66" t="e">
        <f>#REF!</f>
        <v>#REF!</v>
      </c>
      <c r="B674" s="62" t="e">
        <f t="shared" si="60"/>
        <v>#VALUE!</v>
      </c>
      <c r="C674" s="62" t="s">
        <v>101</v>
      </c>
      <c r="D674" s="63">
        <f t="shared" si="61"/>
        <v>0</v>
      </c>
      <c r="E674" s="83">
        <f t="shared" si="62"/>
        <v>0</v>
      </c>
      <c r="F674" s="85">
        <f t="shared" si="63"/>
        <v>0</v>
      </c>
      <c r="G674" s="64" t="s">
        <v>8</v>
      </c>
      <c r="H674" s="64">
        <f t="shared" si="64"/>
        <v>0</v>
      </c>
    </row>
    <row r="675" spans="1:8">
      <c r="A675" s="66" t="e">
        <f>#REF!</f>
        <v>#REF!</v>
      </c>
      <c r="B675" s="62" t="e">
        <f t="shared" si="60"/>
        <v>#VALUE!</v>
      </c>
      <c r="C675" s="62" t="s">
        <v>101</v>
      </c>
      <c r="D675" s="63">
        <f t="shared" si="61"/>
        <v>0</v>
      </c>
      <c r="E675" s="83">
        <f t="shared" si="62"/>
        <v>0</v>
      </c>
      <c r="F675" s="85">
        <f t="shared" si="63"/>
        <v>0</v>
      </c>
      <c r="G675" s="64" t="s">
        <v>8</v>
      </c>
      <c r="H675" s="64">
        <f t="shared" si="64"/>
        <v>0</v>
      </c>
    </row>
    <row r="676" spans="1:8">
      <c r="A676" s="66" t="e">
        <f>#REF!</f>
        <v>#REF!</v>
      </c>
      <c r="B676" s="62" t="e">
        <f t="shared" si="60"/>
        <v>#VALUE!</v>
      </c>
      <c r="C676" s="62" t="s">
        <v>101</v>
      </c>
      <c r="D676" s="63">
        <f t="shared" si="61"/>
        <v>0</v>
      </c>
      <c r="E676" s="83">
        <f t="shared" si="62"/>
        <v>0</v>
      </c>
      <c r="F676" s="85">
        <f t="shared" si="63"/>
        <v>0</v>
      </c>
      <c r="G676" s="64" t="s">
        <v>8</v>
      </c>
      <c r="H676" s="64">
        <f t="shared" si="64"/>
        <v>0</v>
      </c>
    </row>
    <row r="677" spans="1:8">
      <c r="A677" s="66" t="e">
        <f>#REF!</f>
        <v>#REF!</v>
      </c>
      <c r="B677" s="62" t="e">
        <f t="shared" si="60"/>
        <v>#VALUE!</v>
      </c>
      <c r="C677" s="62" t="s">
        <v>101</v>
      </c>
      <c r="D677" s="63">
        <f t="shared" si="61"/>
        <v>0</v>
      </c>
      <c r="E677" s="83">
        <f t="shared" si="62"/>
        <v>0</v>
      </c>
      <c r="F677" s="85">
        <f t="shared" si="63"/>
        <v>0</v>
      </c>
      <c r="G677" s="64" t="s">
        <v>8</v>
      </c>
      <c r="H677" s="64">
        <f t="shared" si="64"/>
        <v>0</v>
      </c>
    </row>
    <row r="678" spans="1:8">
      <c r="A678" s="66" t="e">
        <f>#REF!</f>
        <v>#REF!</v>
      </c>
      <c r="B678" s="62" t="e">
        <f t="shared" si="60"/>
        <v>#VALUE!</v>
      </c>
      <c r="C678" s="62" t="s">
        <v>101</v>
      </c>
      <c r="D678" s="63">
        <f t="shared" si="61"/>
        <v>0</v>
      </c>
      <c r="E678" s="83">
        <f t="shared" si="62"/>
        <v>0</v>
      </c>
      <c r="F678" s="85">
        <f t="shared" si="63"/>
        <v>0</v>
      </c>
      <c r="G678" s="64" t="s">
        <v>8</v>
      </c>
      <c r="H678" s="64">
        <f t="shared" si="64"/>
        <v>0</v>
      </c>
    </row>
    <row r="679" spans="1:8">
      <c r="A679" s="66" t="e">
        <f>#REF!</f>
        <v>#REF!</v>
      </c>
      <c r="B679" s="62" t="e">
        <f t="shared" si="60"/>
        <v>#VALUE!</v>
      </c>
      <c r="C679" s="62" t="s">
        <v>101</v>
      </c>
      <c r="D679" s="63">
        <f t="shared" si="61"/>
        <v>0</v>
      </c>
      <c r="E679" s="83">
        <f t="shared" si="62"/>
        <v>0</v>
      </c>
      <c r="F679" s="85">
        <f t="shared" si="63"/>
        <v>0</v>
      </c>
      <c r="G679" s="64" t="s">
        <v>8</v>
      </c>
      <c r="H679" s="64">
        <f t="shared" si="64"/>
        <v>0</v>
      </c>
    </row>
    <row r="680" spans="1:8">
      <c r="A680" s="66" t="e">
        <f>#REF!</f>
        <v>#REF!</v>
      </c>
      <c r="B680" s="62" t="e">
        <f t="shared" si="60"/>
        <v>#VALUE!</v>
      </c>
      <c r="C680" s="62" t="s">
        <v>101</v>
      </c>
      <c r="D680" s="63">
        <f t="shared" si="61"/>
        <v>0</v>
      </c>
      <c r="E680" s="83">
        <f t="shared" si="62"/>
        <v>0</v>
      </c>
      <c r="F680" s="85">
        <f t="shared" si="63"/>
        <v>0</v>
      </c>
      <c r="G680" s="64" t="s">
        <v>8</v>
      </c>
      <c r="H680" s="64">
        <f t="shared" si="64"/>
        <v>0</v>
      </c>
    </row>
    <row r="681" spans="1:8">
      <c r="A681" s="66" t="e">
        <f>#REF!</f>
        <v>#REF!</v>
      </c>
      <c r="B681" s="62" t="e">
        <f t="shared" si="60"/>
        <v>#VALUE!</v>
      </c>
      <c r="C681" s="62" t="s">
        <v>101</v>
      </c>
      <c r="D681" s="63">
        <f t="shared" si="61"/>
        <v>0</v>
      </c>
      <c r="E681" s="83">
        <f t="shared" si="62"/>
        <v>0</v>
      </c>
      <c r="F681" s="85">
        <f t="shared" si="63"/>
        <v>0</v>
      </c>
      <c r="G681" s="64" t="s">
        <v>8</v>
      </c>
      <c r="H681" s="64">
        <f t="shared" si="64"/>
        <v>0</v>
      </c>
    </row>
    <row r="682" spans="1:8">
      <c r="A682" s="66" t="e">
        <f>#REF!</f>
        <v>#REF!</v>
      </c>
      <c r="B682" s="62" t="e">
        <f t="shared" si="60"/>
        <v>#VALUE!</v>
      </c>
      <c r="C682" s="62" t="s">
        <v>101</v>
      </c>
      <c r="D682" s="63">
        <f t="shared" si="61"/>
        <v>0</v>
      </c>
      <c r="E682" s="83">
        <f t="shared" si="62"/>
        <v>0</v>
      </c>
      <c r="F682" s="85">
        <f t="shared" si="63"/>
        <v>0</v>
      </c>
      <c r="G682" s="64" t="s">
        <v>8</v>
      </c>
      <c r="H682" s="64">
        <f t="shared" si="64"/>
        <v>0</v>
      </c>
    </row>
    <row r="683" spans="1:8">
      <c r="A683" s="66" t="e">
        <f>#REF!</f>
        <v>#REF!</v>
      </c>
      <c r="B683" s="62" t="e">
        <f t="shared" si="60"/>
        <v>#VALUE!</v>
      </c>
      <c r="C683" s="62" t="s">
        <v>101</v>
      </c>
      <c r="D683" s="63">
        <f t="shared" si="61"/>
        <v>0</v>
      </c>
      <c r="E683" s="83">
        <f t="shared" si="62"/>
        <v>0</v>
      </c>
      <c r="F683" s="85">
        <f t="shared" si="63"/>
        <v>0</v>
      </c>
      <c r="G683" s="64" t="s">
        <v>8</v>
      </c>
      <c r="H683" s="64">
        <f t="shared" si="64"/>
        <v>0</v>
      </c>
    </row>
    <row r="684" spans="1:8">
      <c r="A684" s="66" t="e">
        <f>#REF!</f>
        <v>#REF!</v>
      </c>
      <c r="B684" s="62" t="e">
        <f t="shared" si="60"/>
        <v>#VALUE!</v>
      </c>
      <c r="C684" s="62" t="s">
        <v>101</v>
      </c>
      <c r="D684" s="63">
        <f t="shared" si="61"/>
        <v>0</v>
      </c>
      <c r="E684" s="83">
        <f t="shared" si="62"/>
        <v>0</v>
      </c>
      <c r="F684" s="85">
        <f t="shared" si="63"/>
        <v>0</v>
      </c>
      <c r="G684" s="64" t="s">
        <v>8</v>
      </c>
      <c r="H684" s="64">
        <f t="shared" si="64"/>
        <v>0</v>
      </c>
    </row>
    <row r="685" spans="1:8">
      <c r="A685" s="66" t="e">
        <f>#REF!</f>
        <v>#REF!</v>
      </c>
      <c r="B685" s="62" t="e">
        <f t="shared" ref="B685:B748" si="65">MID(O685,FIND(" ",O685)+1,8)</f>
        <v>#VALUE!</v>
      </c>
      <c r="C685" s="62" t="s">
        <v>101</v>
      </c>
      <c r="D685" s="63">
        <f t="shared" ref="D685:D748" si="66">L685</f>
        <v>0</v>
      </c>
      <c r="E685" s="83">
        <f t="shared" ref="E685:E748" si="67">M685</f>
        <v>0</v>
      </c>
      <c r="F685" s="85">
        <f t="shared" ref="F685:F748" si="68">(D685*E685)</f>
        <v>0</v>
      </c>
      <c r="G685" s="64" t="s">
        <v>8</v>
      </c>
      <c r="H685" s="64">
        <f t="shared" ref="H685:H748" si="69">Q685</f>
        <v>0</v>
      </c>
    </row>
    <row r="686" spans="1:8">
      <c r="A686" s="66" t="e">
        <f>#REF!</f>
        <v>#REF!</v>
      </c>
      <c r="B686" s="62" t="e">
        <f t="shared" si="65"/>
        <v>#VALUE!</v>
      </c>
      <c r="C686" s="62" t="s">
        <v>101</v>
      </c>
      <c r="D686" s="63">
        <f t="shared" si="66"/>
        <v>0</v>
      </c>
      <c r="E686" s="83">
        <f t="shared" si="67"/>
        <v>0</v>
      </c>
      <c r="F686" s="85">
        <f t="shared" si="68"/>
        <v>0</v>
      </c>
      <c r="G686" s="64" t="s">
        <v>8</v>
      </c>
      <c r="H686" s="64">
        <f t="shared" si="69"/>
        <v>0</v>
      </c>
    </row>
    <row r="687" spans="1:8">
      <c r="A687" s="66" t="e">
        <f>#REF!</f>
        <v>#REF!</v>
      </c>
      <c r="B687" s="62" t="e">
        <f t="shared" si="65"/>
        <v>#VALUE!</v>
      </c>
      <c r="C687" s="62" t="s">
        <v>101</v>
      </c>
      <c r="D687" s="63">
        <f t="shared" si="66"/>
        <v>0</v>
      </c>
      <c r="E687" s="83">
        <f t="shared" si="67"/>
        <v>0</v>
      </c>
      <c r="F687" s="85">
        <f t="shared" si="68"/>
        <v>0</v>
      </c>
      <c r="G687" s="64" t="s">
        <v>8</v>
      </c>
      <c r="H687" s="64">
        <f t="shared" si="69"/>
        <v>0</v>
      </c>
    </row>
    <row r="688" spans="1:8">
      <c r="A688" s="66" t="e">
        <f>#REF!</f>
        <v>#REF!</v>
      </c>
      <c r="B688" s="62" t="e">
        <f t="shared" si="65"/>
        <v>#VALUE!</v>
      </c>
      <c r="C688" s="62" t="s">
        <v>101</v>
      </c>
      <c r="D688" s="63">
        <f t="shared" si="66"/>
        <v>0</v>
      </c>
      <c r="E688" s="83">
        <f t="shared" si="67"/>
        <v>0</v>
      </c>
      <c r="F688" s="85">
        <f t="shared" si="68"/>
        <v>0</v>
      </c>
      <c r="G688" s="64" t="s">
        <v>8</v>
      </c>
      <c r="H688" s="64">
        <f t="shared" si="69"/>
        <v>0</v>
      </c>
    </row>
    <row r="689" spans="1:8">
      <c r="A689" s="66" t="e">
        <f>#REF!</f>
        <v>#REF!</v>
      </c>
      <c r="B689" s="62" t="e">
        <f t="shared" si="65"/>
        <v>#VALUE!</v>
      </c>
      <c r="C689" s="62" t="s">
        <v>101</v>
      </c>
      <c r="D689" s="63">
        <f t="shared" si="66"/>
        <v>0</v>
      </c>
      <c r="E689" s="83">
        <f t="shared" si="67"/>
        <v>0</v>
      </c>
      <c r="F689" s="85">
        <f t="shared" si="68"/>
        <v>0</v>
      </c>
      <c r="G689" s="64" t="s">
        <v>8</v>
      </c>
      <c r="H689" s="64">
        <f t="shared" si="69"/>
        <v>0</v>
      </c>
    </row>
    <row r="690" spans="1:8">
      <c r="A690" s="66" t="e">
        <f>#REF!</f>
        <v>#REF!</v>
      </c>
      <c r="B690" s="62" t="e">
        <f t="shared" si="65"/>
        <v>#VALUE!</v>
      </c>
      <c r="C690" s="62" t="s">
        <v>101</v>
      </c>
      <c r="D690" s="63">
        <f t="shared" si="66"/>
        <v>0</v>
      </c>
      <c r="E690" s="83">
        <f t="shared" si="67"/>
        <v>0</v>
      </c>
      <c r="F690" s="85">
        <f t="shared" si="68"/>
        <v>0</v>
      </c>
      <c r="G690" s="64" t="s">
        <v>8</v>
      </c>
      <c r="H690" s="64">
        <f t="shared" si="69"/>
        <v>0</v>
      </c>
    </row>
    <row r="691" spans="1:8">
      <c r="A691" s="66" t="e">
        <f>#REF!</f>
        <v>#REF!</v>
      </c>
      <c r="B691" s="62" t="e">
        <f t="shared" si="65"/>
        <v>#VALUE!</v>
      </c>
      <c r="C691" s="62" t="s">
        <v>101</v>
      </c>
      <c r="D691" s="63">
        <f t="shared" si="66"/>
        <v>0</v>
      </c>
      <c r="E691" s="83">
        <f t="shared" si="67"/>
        <v>0</v>
      </c>
      <c r="F691" s="85">
        <f t="shared" si="68"/>
        <v>0</v>
      </c>
      <c r="G691" s="64" t="s">
        <v>8</v>
      </c>
      <c r="H691" s="64">
        <f t="shared" si="69"/>
        <v>0</v>
      </c>
    </row>
    <row r="692" spans="1:8">
      <c r="A692" s="66" t="e">
        <f>#REF!</f>
        <v>#REF!</v>
      </c>
      <c r="B692" s="62" t="e">
        <f t="shared" si="65"/>
        <v>#VALUE!</v>
      </c>
      <c r="C692" s="62" t="s">
        <v>101</v>
      </c>
      <c r="D692" s="63">
        <f t="shared" si="66"/>
        <v>0</v>
      </c>
      <c r="E692" s="83">
        <f t="shared" si="67"/>
        <v>0</v>
      </c>
      <c r="F692" s="85">
        <f t="shared" si="68"/>
        <v>0</v>
      </c>
      <c r="G692" s="64" t="s">
        <v>8</v>
      </c>
      <c r="H692" s="64">
        <f t="shared" si="69"/>
        <v>0</v>
      </c>
    </row>
    <row r="693" spans="1:8">
      <c r="A693" s="66" t="e">
        <f>#REF!</f>
        <v>#REF!</v>
      </c>
      <c r="B693" s="62" t="e">
        <f t="shared" si="65"/>
        <v>#VALUE!</v>
      </c>
      <c r="C693" s="62" t="s">
        <v>101</v>
      </c>
      <c r="D693" s="63">
        <f t="shared" si="66"/>
        <v>0</v>
      </c>
      <c r="E693" s="83">
        <f t="shared" si="67"/>
        <v>0</v>
      </c>
      <c r="F693" s="85">
        <f t="shared" si="68"/>
        <v>0</v>
      </c>
      <c r="G693" s="64" t="s">
        <v>8</v>
      </c>
      <c r="H693" s="64">
        <f t="shared" si="69"/>
        <v>0</v>
      </c>
    </row>
    <row r="694" spans="1:8">
      <c r="A694" s="66" t="e">
        <f>#REF!</f>
        <v>#REF!</v>
      </c>
      <c r="B694" s="62" t="e">
        <f t="shared" si="65"/>
        <v>#VALUE!</v>
      </c>
      <c r="C694" s="62" t="s">
        <v>101</v>
      </c>
      <c r="D694" s="63">
        <f t="shared" si="66"/>
        <v>0</v>
      </c>
      <c r="E694" s="83">
        <f t="shared" si="67"/>
        <v>0</v>
      </c>
      <c r="F694" s="85">
        <f t="shared" si="68"/>
        <v>0</v>
      </c>
      <c r="G694" s="64" t="s">
        <v>8</v>
      </c>
      <c r="H694" s="64">
        <f t="shared" si="69"/>
        <v>0</v>
      </c>
    </row>
    <row r="695" spans="1:8">
      <c r="A695" s="66" t="e">
        <f>#REF!</f>
        <v>#REF!</v>
      </c>
      <c r="B695" s="62" t="e">
        <f t="shared" si="65"/>
        <v>#VALUE!</v>
      </c>
      <c r="C695" s="62" t="s">
        <v>101</v>
      </c>
      <c r="D695" s="63">
        <f t="shared" si="66"/>
        <v>0</v>
      </c>
      <c r="E695" s="83">
        <f t="shared" si="67"/>
        <v>0</v>
      </c>
      <c r="F695" s="85">
        <f t="shared" si="68"/>
        <v>0</v>
      </c>
      <c r="G695" s="64" t="s">
        <v>8</v>
      </c>
      <c r="H695" s="64">
        <f t="shared" si="69"/>
        <v>0</v>
      </c>
    </row>
    <row r="696" spans="1:8">
      <c r="A696" s="66" t="e">
        <f>#REF!</f>
        <v>#REF!</v>
      </c>
      <c r="B696" s="62" t="e">
        <f t="shared" si="65"/>
        <v>#VALUE!</v>
      </c>
      <c r="C696" s="62" t="s">
        <v>101</v>
      </c>
      <c r="D696" s="63">
        <f t="shared" si="66"/>
        <v>0</v>
      </c>
      <c r="E696" s="83">
        <f t="shared" si="67"/>
        <v>0</v>
      </c>
      <c r="F696" s="85">
        <f t="shared" si="68"/>
        <v>0</v>
      </c>
      <c r="G696" s="64" t="s">
        <v>8</v>
      </c>
      <c r="H696" s="64">
        <f t="shared" si="69"/>
        <v>0</v>
      </c>
    </row>
    <row r="697" spans="1:8">
      <c r="A697" s="66" t="e">
        <f>#REF!</f>
        <v>#REF!</v>
      </c>
      <c r="B697" s="62" t="e">
        <f t="shared" si="65"/>
        <v>#VALUE!</v>
      </c>
      <c r="C697" s="62" t="s">
        <v>101</v>
      </c>
      <c r="D697" s="63">
        <f t="shared" si="66"/>
        <v>0</v>
      </c>
      <c r="E697" s="83">
        <f t="shared" si="67"/>
        <v>0</v>
      </c>
      <c r="F697" s="85">
        <f t="shared" si="68"/>
        <v>0</v>
      </c>
      <c r="G697" s="64" t="s">
        <v>8</v>
      </c>
      <c r="H697" s="64">
        <f t="shared" si="69"/>
        <v>0</v>
      </c>
    </row>
    <row r="698" spans="1:8">
      <c r="A698" s="66" t="e">
        <f>#REF!</f>
        <v>#REF!</v>
      </c>
      <c r="B698" s="62" t="e">
        <f t="shared" si="65"/>
        <v>#VALUE!</v>
      </c>
      <c r="C698" s="62" t="s">
        <v>101</v>
      </c>
      <c r="D698" s="63">
        <f t="shared" si="66"/>
        <v>0</v>
      </c>
      <c r="E698" s="83">
        <f t="shared" si="67"/>
        <v>0</v>
      </c>
      <c r="F698" s="85">
        <f t="shared" si="68"/>
        <v>0</v>
      </c>
      <c r="G698" s="64" t="s">
        <v>8</v>
      </c>
      <c r="H698" s="64">
        <f t="shared" si="69"/>
        <v>0</v>
      </c>
    </row>
    <row r="699" spans="1:8">
      <c r="A699" s="66" t="e">
        <f>#REF!</f>
        <v>#REF!</v>
      </c>
      <c r="B699" s="62" t="e">
        <f t="shared" si="65"/>
        <v>#VALUE!</v>
      </c>
      <c r="C699" s="62" t="s">
        <v>101</v>
      </c>
      <c r="D699" s="63">
        <f t="shared" si="66"/>
        <v>0</v>
      </c>
      <c r="E699" s="83">
        <f t="shared" si="67"/>
        <v>0</v>
      </c>
      <c r="F699" s="85">
        <f t="shared" si="68"/>
        <v>0</v>
      </c>
      <c r="G699" s="64" t="s">
        <v>8</v>
      </c>
      <c r="H699" s="64">
        <f t="shared" si="69"/>
        <v>0</v>
      </c>
    </row>
    <row r="700" spans="1:8">
      <c r="A700" s="66" t="e">
        <f>#REF!</f>
        <v>#REF!</v>
      </c>
      <c r="B700" s="62" t="e">
        <f t="shared" si="65"/>
        <v>#VALUE!</v>
      </c>
      <c r="C700" s="62" t="s">
        <v>101</v>
      </c>
      <c r="D700" s="63">
        <f t="shared" si="66"/>
        <v>0</v>
      </c>
      <c r="E700" s="83">
        <f t="shared" si="67"/>
        <v>0</v>
      </c>
      <c r="F700" s="85">
        <f t="shared" si="68"/>
        <v>0</v>
      </c>
      <c r="G700" s="64" t="s">
        <v>8</v>
      </c>
      <c r="H700" s="64">
        <f t="shared" si="69"/>
        <v>0</v>
      </c>
    </row>
    <row r="701" spans="1:8">
      <c r="A701" s="66" t="e">
        <f>#REF!</f>
        <v>#REF!</v>
      </c>
      <c r="B701" s="62" t="e">
        <f t="shared" si="65"/>
        <v>#VALUE!</v>
      </c>
      <c r="C701" s="62" t="s">
        <v>101</v>
      </c>
      <c r="D701" s="63">
        <f t="shared" si="66"/>
        <v>0</v>
      </c>
      <c r="E701" s="83">
        <f t="shared" si="67"/>
        <v>0</v>
      </c>
      <c r="F701" s="85">
        <f t="shared" si="68"/>
        <v>0</v>
      </c>
      <c r="G701" s="64" t="s">
        <v>8</v>
      </c>
      <c r="H701" s="64">
        <f t="shared" si="69"/>
        <v>0</v>
      </c>
    </row>
    <row r="702" spans="1:8">
      <c r="A702" s="66" t="e">
        <f>#REF!</f>
        <v>#REF!</v>
      </c>
      <c r="B702" s="62" t="e">
        <f t="shared" si="65"/>
        <v>#VALUE!</v>
      </c>
      <c r="C702" s="62" t="s">
        <v>101</v>
      </c>
      <c r="D702" s="63">
        <f t="shared" si="66"/>
        <v>0</v>
      </c>
      <c r="E702" s="83">
        <f t="shared" si="67"/>
        <v>0</v>
      </c>
      <c r="F702" s="85">
        <f t="shared" si="68"/>
        <v>0</v>
      </c>
      <c r="G702" s="64" t="s">
        <v>8</v>
      </c>
      <c r="H702" s="64">
        <f t="shared" si="69"/>
        <v>0</v>
      </c>
    </row>
    <row r="703" spans="1:8">
      <c r="A703" s="66" t="e">
        <f>#REF!</f>
        <v>#REF!</v>
      </c>
      <c r="B703" s="62" t="e">
        <f t="shared" si="65"/>
        <v>#VALUE!</v>
      </c>
      <c r="C703" s="62" t="s">
        <v>101</v>
      </c>
      <c r="D703" s="63">
        <f t="shared" si="66"/>
        <v>0</v>
      </c>
      <c r="E703" s="83">
        <f t="shared" si="67"/>
        <v>0</v>
      </c>
      <c r="F703" s="85">
        <f t="shared" si="68"/>
        <v>0</v>
      </c>
      <c r="G703" s="64" t="s">
        <v>8</v>
      </c>
      <c r="H703" s="64">
        <f t="shared" si="69"/>
        <v>0</v>
      </c>
    </row>
    <row r="704" spans="1:8">
      <c r="A704" s="66" t="e">
        <f>#REF!</f>
        <v>#REF!</v>
      </c>
      <c r="B704" s="62" t="e">
        <f t="shared" si="65"/>
        <v>#VALUE!</v>
      </c>
      <c r="C704" s="62" t="s">
        <v>101</v>
      </c>
      <c r="D704" s="63">
        <f t="shared" si="66"/>
        <v>0</v>
      </c>
      <c r="E704" s="83">
        <f t="shared" si="67"/>
        <v>0</v>
      </c>
      <c r="F704" s="85">
        <f t="shared" si="68"/>
        <v>0</v>
      </c>
      <c r="G704" s="64" t="s">
        <v>8</v>
      </c>
      <c r="H704" s="64">
        <f t="shared" si="69"/>
        <v>0</v>
      </c>
    </row>
    <row r="705" spans="1:8">
      <c r="A705" s="66" t="e">
        <f>#REF!</f>
        <v>#REF!</v>
      </c>
      <c r="B705" s="62" t="e">
        <f t="shared" si="65"/>
        <v>#VALUE!</v>
      </c>
      <c r="C705" s="62" t="s">
        <v>101</v>
      </c>
      <c r="D705" s="63">
        <f t="shared" si="66"/>
        <v>0</v>
      </c>
      <c r="E705" s="83">
        <f t="shared" si="67"/>
        <v>0</v>
      </c>
      <c r="F705" s="85">
        <f t="shared" si="68"/>
        <v>0</v>
      </c>
      <c r="G705" s="64" t="s">
        <v>8</v>
      </c>
      <c r="H705" s="64">
        <f t="shared" si="69"/>
        <v>0</v>
      </c>
    </row>
    <row r="706" spans="1:8">
      <c r="A706" s="66" t="e">
        <f>#REF!</f>
        <v>#REF!</v>
      </c>
      <c r="B706" s="62" t="e">
        <f t="shared" si="65"/>
        <v>#VALUE!</v>
      </c>
      <c r="C706" s="62" t="s">
        <v>101</v>
      </c>
      <c r="D706" s="63">
        <f t="shared" si="66"/>
        <v>0</v>
      </c>
      <c r="E706" s="83">
        <f t="shared" si="67"/>
        <v>0</v>
      </c>
      <c r="F706" s="85">
        <f t="shared" si="68"/>
        <v>0</v>
      </c>
      <c r="G706" s="64" t="s">
        <v>8</v>
      </c>
      <c r="H706" s="64">
        <f t="shared" si="69"/>
        <v>0</v>
      </c>
    </row>
    <row r="707" spans="1:8">
      <c r="A707" s="66" t="e">
        <f>#REF!</f>
        <v>#REF!</v>
      </c>
      <c r="B707" s="62" t="e">
        <f t="shared" si="65"/>
        <v>#VALUE!</v>
      </c>
      <c r="C707" s="62" t="s">
        <v>101</v>
      </c>
      <c r="D707" s="63">
        <f t="shared" si="66"/>
        <v>0</v>
      </c>
      <c r="E707" s="83">
        <f t="shared" si="67"/>
        <v>0</v>
      </c>
      <c r="F707" s="85">
        <f t="shared" si="68"/>
        <v>0</v>
      </c>
      <c r="G707" s="64" t="s">
        <v>8</v>
      </c>
      <c r="H707" s="64">
        <f t="shared" si="69"/>
        <v>0</v>
      </c>
    </row>
    <row r="708" spans="1:8">
      <c r="A708" s="66" t="e">
        <f>#REF!</f>
        <v>#REF!</v>
      </c>
      <c r="B708" s="62" t="e">
        <f t="shared" si="65"/>
        <v>#VALUE!</v>
      </c>
      <c r="C708" s="62" t="s">
        <v>101</v>
      </c>
      <c r="D708" s="63">
        <f t="shared" si="66"/>
        <v>0</v>
      </c>
      <c r="E708" s="83">
        <f t="shared" si="67"/>
        <v>0</v>
      </c>
      <c r="F708" s="85">
        <f t="shared" si="68"/>
        <v>0</v>
      </c>
      <c r="G708" s="64" t="s">
        <v>8</v>
      </c>
      <c r="H708" s="64">
        <f t="shared" si="69"/>
        <v>0</v>
      </c>
    </row>
    <row r="709" spans="1:8">
      <c r="A709" s="66" t="e">
        <f>#REF!</f>
        <v>#REF!</v>
      </c>
      <c r="B709" s="62" t="e">
        <f t="shared" si="65"/>
        <v>#VALUE!</v>
      </c>
      <c r="C709" s="62" t="s">
        <v>101</v>
      </c>
      <c r="D709" s="63">
        <f t="shared" si="66"/>
        <v>0</v>
      </c>
      <c r="E709" s="83">
        <f t="shared" si="67"/>
        <v>0</v>
      </c>
      <c r="F709" s="85">
        <f t="shared" si="68"/>
        <v>0</v>
      </c>
      <c r="G709" s="64" t="s">
        <v>8</v>
      </c>
      <c r="H709" s="64">
        <f t="shared" si="69"/>
        <v>0</v>
      </c>
    </row>
    <row r="710" spans="1:8">
      <c r="A710" s="66" t="e">
        <f>#REF!</f>
        <v>#REF!</v>
      </c>
      <c r="B710" s="62" t="e">
        <f t="shared" si="65"/>
        <v>#VALUE!</v>
      </c>
      <c r="C710" s="62" t="s">
        <v>101</v>
      </c>
      <c r="D710" s="63">
        <f t="shared" si="66"/>
        <v>0</v>
      </c>
      <c r="E710" s="83">
        <f t="shared" si="67"/>
        <v>0</v>
      </c>
      <c r="F710" s="85">
        <f t="shared" si="68"/>
        <v>0</v>
      </c>
      <c r="G710" s="64" t="s">
        <v>8</v>
      </c>
      <c r="H710" s="64">
        <f t="shared" si="69"/>
        <v>0</v>
      </c>
    </row>
    <row r="711" spans="1:8">
      <c r="A711" s="66" t="e">
        <f>#REF!</f>
        <v>#REF!</v>
      </c>
      <c r="B711" s="62" t="e">
        <f t="shared" si="65"/>
        <v>#VALUE!</v>
      </c>
      <c r="C711" s="62" t="s">
        <v>101</v>
      </c>
      <c r="D711" s="63">
        <f t="shared" si="66"/>
        <v>0</v>
      </c>
      <c r="E711" s="83">
        <f t="shared" si="67"/>
        <v>0</v>
      </c>
      <c r="F711" s="85">
        <f t="shared" si="68"/>
        <v>0</v>
      </c>
      <c r="G711" s="64" t="s">
        <v>8</v>
      </c>
      <c r="H711" s="64">
        <f t="shared" si="69"/>
        <v>0</v>
      </c>
    </row>
    <row r="712" spans="1:8">
      <c r="A712" s="66" t="e">
        <f>#REF!</f>
        <v>#REF!</v>
      </c>
      <c r="B712" s="62" t="e">
        <f t="shared" si="65"/>
        <v>#VALUE!</v>
      </c>
      <c r="C712" s="62" t="s">
        <v>101</v>
      </c>
      <c r="D712" s="63">
        <f t="shared" si="66"/>
        <v>0</v>
      </c>
      <c r="E712" s="83">
        <f t="shared" si="67"/>
        <v>0</v>
      </c>
      <c r="F712" s="85">
        <f t="shared" si="68"/>
        <v>0</v>
      </c>
      <c r="G712" s="64" t="s">
        <v>8</v>
      </c>
      <c r="H712" s="64">
        <f t="shared" si="69"/>
        <v>0</v>
      </c>
    </row>
    <row r="713" spans="1:8">
      <c r="A713" s="66" t="e">
        <f>#REF!</f>
        <v>#REF!</v>
      </c>
      <c r="B713" s="62" t="e">
        <f t="shared" si="65"/>
        <v>#VALUE!</v>
      </c>
      <c r="C713" s="62" t="s">
        <v>101</v>
      </c>
      <c r="D713" s="63">
        <f t="shared" si="66"/>
        <v>0</v>
      </c>
      <c r="E713" s="83">
        <f t="shared" si="67"/>
        <v>0</v>
      </c>
      <c r="F713" s="85">
        <f t="shared" si="68"/>
        <v>0</v>
      </c>
      <c r="G713" s="64" t="s">
        <v>8</v>
      </c>
      <c r="H713" s="64">
        <f t="shared" si="69"/>
        <v>0</v>
      </c>
    </row>
    <row r="714" spans="1:8">
      <c r="A714" s="66" t="e">
        <f>#REF!</f>
        <v>#REF!</v>
      </c>
      <c r="B714" s="62" t="e">
        <f t="shared" si="65"/>
        <v>#VALUE!</v>
      </c>
      <c r="C714" s="62" t="s">
        <v>101</v>
      </c>
      <c r="D714" s="63">
        <f t="shared" si="66"/>
        <v>0</v>
      </c>
      <c r="E714" s="83">
        <f t="shared" si="67"/>
        <v>0</v>
      </c>
      <c r="F714" s="85">
        <f t="shared" si="68"/>
        <v>0</v>
      </c>
      <c r="G714" s="64" t="s">
        <v>8</v>
      </c>
      <c r="H714" s="64">
        <f t="shared" si="69"/>
        <v>0</v>
      </c>
    </row>
    <row r="715" spans="1:8">
      <c r="A715" s="66" t="e">
        <f>#REF!</f>
        <v>#REF!</v>
      </c>
      <c r="B715" s="62" t="e">
        <f t="shared" si="65"/>
        <v>#VALUE!</v>
      </c>
      <c r="C715" s="62" t="s">
        <v>101</v>
      </c>
      <c r="D715" s="63">
        <f t="shared" si="66"/>
        <v>0</v>
      </c>
      <c r="E715" s="83">
        <f t="shared" si="67"/>
        <v>0</v>
      </c>
      <c r="F715" s="85">
        <f t="shared" si="68"/>
        <v>0</v>
      </c>
      <c r="G715" s="64" t="s">
        <v>8</v>
      </c>
      <c r="H715" s="64">
        <f t="shared" si="69"/>
        <v>0</v>
      </c>
    </row>
    <row r="716" spans="1:8">
      <c r="A716" s="66" t="e">
        <f>#REF!</f>
        <v>#REF!</v>
      </c>
      <c r="B716" s="62" t="e">
        <f t="shared" si="65"/>
        <v>#VALUE!</v>
      </c>
      <c r="C716" s="62" t="s">
        <v>101</v>
      </c>
      <c r="D716" s="63">
        <f t="shared" si="66"/>
        <v>0</v>
      </c>
      <c r="E716" s="83">
        <f t="shared" si="67"/>
        <v>0</v>
      </c>
      <c r="F716" s="85">
        <f t="shared" si="68"/>
        <v>0</v>
      </c>
      <c r="G716" s="64" t="s">
        <v>8</v>
      </c>
      <c r="H716" s="64">
        <f t="shared" si="69"/>
        <v>0</v>
      </c>
    </row>
    <row r="717" spans="1:8">
      <c r="A717" s="66" t="e">
        <f>#REF!</f>
        <v>#REF!</v>
      </c>
      <c r="B717" s="62" t="e">
        <f t="shared" si="65"/>
        <v>#VALUE!</v>
      </c>
      <c r="C717" s="62" t="s">
        <v>101</v>
      </c>
      <c r="D717" s="63">
        <f t="shared" si="66"/>
        <v>0</v>
      </c>
      <c r="E717" s="83">
        <f t="shared" si="67"/>
        <v>0</v>
      </c>
      <c r="F717" s="85">
        <f t="shared" si="68"/>
        <v>0</v>
      </c>
      <c r="G717" s="64" t="s">
        <v>8</v>
      </c>
      <c r="H717" s="64">
        <f t="shared" si="69"/>
        <v>0</v>
      </c>
    </row>
    <row r="718" spans="1:8">
      <c r="A718" s="66" t="e">
        <f>#REF!</f>
        <v>#REF!</v>
      </c>
      <c r="B718" s="62" t="e">
        <f t="shared" si="65"/>
        <v>#VALUE!</v>
      </c>
      <c r="C718" s="62" t="s">
        <v>101</v>
      </c>
      <c r="D718" s="63">
        <f t="shared" si="66"/>
        <v>0</v>
      </c>
      <c r="E718" s="83">
        <f t="shared" si="67"/>
        <v>0</v>
      </c>
      <c r="F718" s="85">
        <f t="shared" si="68"/>
        <v>0</v>
      </c>
      <c r="G718" s="64" t="s">
        <v>8</v>
      </c>
      <c r="H718" s="64">
        <f t="shared" si="69"/>
        <v>0</v>
      </c>
    </row>
    <row r="719" spans="1:8">
      <c r="A719" s="66" t="e">
        <f>#REF!</f>
        <v>#REF!</v>
      </c>
      <c r="B719" s="62" t="e">
        <f t="shared" si="65"/>
        <v>#VALUE!</v>
      </c>
      <c r="C719" s="62" t="s">
        <v>101</v>
      </c>
      <c r="D719" s="63">
        <f t="shared" si="66"/>
        <v>0</v>
      </c>
      <c r="E719" s="83">
        <f t="shared" si="67"/>
        <v>0</v>
      </c>
      <c r="F719" s="85">
        <f t="shared" si="68"/>
        <v>0</v>
      </c>
      <c r="G719" s="64" t="s">
        <v>8</v>
      </c>
      <c r="H719" s="64">
        <f t="shared" si="69"/>
        <v>0</v>
      </c>
    </row>
    <row r="720" spans="1:8">
      <c r="A720" s="66" t="e">
        <f>#REF!</f>
        <v>#REF!</v>
      </c>
      <c r="B720" s="62" t="e">
        <f t="shared" si="65"/>
        <v>#VALUE!</v>
      </c>
      <c r="C720" s="62" t="s">
        <v>101</v>
      </c>
      <c r="D720" s="63">
        <f t="shared" si="66"/>
        <v>0</v>
      </c>
      <c r="E720" s="83">
        <f t="shared" si="67"/>
        <v>0</v>
      </c>
      <c r="F720" s="85">
        <f t="shared" si="68"/>
        <v>0</v>
      </c>
      <c r="G720" s="64" t="s">
        <v>8</v>
      </c>
      <c r="H720" s="64">
        <f t="shared" si="69"/>
        <v>0</v>
      </c>
    </row>
    <row r="721" spans="1:8">
      <c r="A721" s="66" t="e">
        <f>#REF!</f>
        <v>#REF!</v>
      </c>
      <c r="B721" s="62" t="e">
        <f t="shared" si="65"/>
        <v>#VALUE!</v>
      </c>
      <c r="C721" s="62" t="s">
        <v>101</v>
      </c>
      <c r="D721" s="63">
        <f t="shared" si="66"/>
        <v>0</v>
      </c>
      <c r="E721" s="83">
        <f t="shared" si="67"/>
        <v>0</v>
      </c>
      <c r="F721" s="85">
        <f t="shared" si="68"/>
        <v>0</v>
      </c>
      <c r="G721" s="64" t="s">
        <v>8</v>
      </c>
      <c r="H721" s="64">
        <f t="shared" si="69"/>
        <v>0</v>
      </c>
    </row>
    <row r="722" spans="1:8">
      <c r="A722" s="66" t="e">
        <f>#REF!</f>
        <v>#REF!</v>
      </c>
      <c r="B722" s="62" t="e">
        <f t="shared" si="65"/>
        <v>#VALUE!</v>
      </c>
      <c r="C722" s="62" t="s">
        <v>101</v>
      </c>
      <c r="D722" s="63">
        <f t="shared" si="66"/>
        <v>0</v>
      </c>
      <c r="E722" s="83">
        <f t="shared" si="67"/>
        <v>0</v>
      </c>
      <c r="F722" s="85">
        <f t="shared" si="68"/>
        <v>0</v>
      </c>
      <c r="G722" s="64" t="s">
        <v>8</v>
      </c>
      <c r="H722" s="64">
        <f t="shared" si="69"/>
        <v>0</v>
      </c>
    </row>
    <row r="723" spans="1:8">
      <c r="A723" s="66" t="e">
        <f>#REF!</f>
        <v>#REF!</v>
      </c>
      <c r="B723" s="62" t="e">
        <f t="shared" si="65"/>
        <v>#VALUE!</v>
      </c>
      <c r="C723" s="62" t="s">
        <v>101</v>
      </c>
      <c r="D723" s="63">
        <f t="shared" si="66"/>
        <v>0</v>
      </c>
      <c r="E723" s="83">
        <f t="shared" si="67"/>
        <v>0</v>
      </c>
      <c r="F723" s="85">
        <f t="shared" si="68"/>
        <v>0</v>
      </c>
      <c r="G723" s="64" t="s">
        <v>8</v>
      </c>
      <c r="H723" s="64">
        <f t="shared" si="69"/>
        <v>0</v>
      </c>
    </row>
    <row r="724" spans="1:8">
      <c r="A724" s="66" t="e">
        <f>#REF!</f>
        <v>#REF!</v>
      </c>
      <c r="B724" s="62" t="e">
        <f t="shared" si="65"/>
        <v>#VALUE!</v>
      </c>
      <c r="C724" s="62" t="s">
        <v>101</v>
      </c>
      <c r="D724" s="63">
        <f t="shared" si="66"/>
        <v>0</v>
      </c>
      <c r="E724" s="83">
        <f t="shared" si="67"/>
        <v>0</v>
      </c>
      <c r="F724" s="85">
        <f t="shared" si="68"/>
        <v>0</v>
      </c>
      <c r="G724" s="64" t="s">
        <v>8</v>
      </c>
      <c r="H724" s="64">
        <f t="shared" si="69"/>
        <v>0</v>
      </c>
    </row>
    <row r="725" spans="1:8">
      <c r="A725" s="66" t="e">
        <f>#REF!</f>
        <v>#REF!</v>
      </c>
      <c r="B725" s="62" t="e">
        <f t="shared" si="65"/>
        <v>#VALUE!</v>
      </c>
      <c r="C725" s="62" t="s">
        <v>101</v>
      </c>
      <c r="D725" s="63">
        <f t="shared" si="66"/>
        <v>0</v>
      </c>
      <c r="E725" s="83">
        <f t="shared" si="67"/>
        <v>0</v>
      </c>
      <c r="F725" s="85">
        <f t="shared" si="68"/>
        <v>0</v>
      </c>
      <c r="G725" s="64" t="s">
        <v>8</v>
      </c>
      <c r="H725" s="64">
        <f t="shared" si="69"/>
        <v>0</v>
      </c>
    </row>
    <row r="726" spans="1:8">
      <c r="A726" s="66" t="e">
        <f>#REF!</f>
        <v>#REF!</v>
      </c>
      <c r="B726" s="62" t="e">
        <f t="shared" si="65"/>
        <v>#VALUE!</v>
      </c>
      <c r="C726" s="62" t="s">
        <v>101</v>
      </c>
      <c r="D726" s="63">
        <f t="shared" si="66"/>
        <v>0</v>
      </c>
      <c r="E726" s="83">
        <f t="shared" si="67"/>
        <v>0</v>
      </c>
      <c r="F726" s="85">
        <f t="shared" si="68"/>
        <v>0</v>
      </c>
      <c r="G726" s="64" t="s">
        <v>8</v>
      </c>
      <c r="H726" s="64">
        <f t="shared" si="69"/>
        <v>0</v>
      </c>
    </row>
    <row r="727" spans="1:8">
      <c r="A727" s="66" t="e">
        <f>#REF!</f>
        <v>#REF!</v>
      </c>
      <c r="B727" s="62" t="e">
        <f t="shared" si="65"/>
        <v>#VALUE!</v>
      </c>
      <c r="C727" s="62" t="s">
        <v>101</v>
      </c>
      <c r="D727" s="63">
        <f t="shared" si="66"/>
        <v>0</v>
      </c>
      <c r="E727" s="83">
        <f t="shared" si="67"/>
        <v>0</v>
      </c>
      <c r="F727" s="85">
        <f t="shared" si="68"/>
        <v>0</v>
      </c>
      <c r="G727" s="64" t="s">
        <v>8</v>
      </c>
      <c r="H727" s="64">
        <f t="shared" si="69"/>
        <v>0</v>
      </c>
    </row>
    <row r="728" spans="1:8">
      <c r="A728" s="66" t="e">
        <f>#REF!</f>
        <v>#REF!</v>
      </c>
      <c r="B728" s="62" t="e">
        <f t="shared" si="65"/>
        <v>#VALUE!</v>
      </c>
      <c r="C728" s="62" t="s">
        <v>101</v>
      </c>
      <c r="D728" s="63">
        <f t="shared" si="66"/>
        <v>0</v>
      </c>
      <c r="E728" s="83">
        <f t="shared" si="67"/>
        <v>0</v>
      </c>
      <c r="F728" s="85">
        <f t="shared" si="68"/>
        <v>0</v>
      </c>
      <c r="G728" s="64" t="s">
        <v>8</v>
      </c>
      <c r="H728" s="64">
        <f t="shared" si="69"/>
        <v>0</v>
      </c>
    </row>
    <row r="729" spans="1:8">
      <c r="A729" s="66" t="e">
        <f>#REF!</f>
        <v>#REF!</v>
      </c>
      <c r="B729" s="62" t="e">
        <f t="shared" si="65"/>
        <v>#VALUE!</v>
      </c>
      <c r="C729" s="62" t="s">
        <v>101</v>
      </c>
      <c r="D729" s="63">
        <f t="shared" si="66"/>
        <v>0</v>
      </c>
      <c r="E729" s="83">
        <f t="shared" si="67"/>
        <v>0</v>
      </c>
      <c r="F729" s="85">
        <f t="shared" si="68"/>
        <v>0</v>
      </c>
      <c r="G729" s="64" t="s">
        <v>8</v>
      </c>
      <c r="H729" s="64">
        <f t="shared" si="69"/>
        <v>0</v>
      </c>
    </row>
    <row r="730" spans="1:8">
      <c r="A730" s="66" t="e">
        <f>#REF!</f>
        <v>#REF!</v>
      </c>
      <c r="B730" s="62" t="e">
        <f t="shared" si="65"/>
        <v>#VALUE!</v>
      </c>
      <c r="C730" s="62" t="s">
        <v>101</v>
      </c>
      <c r="D730" s="63">
        <f t="shared" si="66"/>
        <v>0</v>
      </c>
      <c r="E730" s="83">
        <f t="shared" si="67"/>
        <v>0</v>
      </c>
      <c r="F730" s="85">
        <f t="shared" si="68"/>
        <v>0</v>
      </c>
      <c r="G730" s="64" t="s">
        <v>8</v>
      </c>
      <c r="H730" s="64">
        <f t="shared" si="69"/>
        <v>0</v>
      </c>
    </row>
    <row r="731" spans="1:8">
      <c r="A731" s="66" t="e">
        <f>#REF!</f>
        <v>#REF!</v>
      </c>
      <c r="B731" s="62" t="e">
        <f t="shared" si="65"/>
        <v>#VALUE!</v>
      </c>
      <c r="C731" s="62" t="s">
        <v>101</v>
      </c>
      <c r="D731" s="63">
        <f t="shared" si="66"/>
        <v>0</v>
      </c>
      <c r="E731" s="83">
        <f t="shared" si="67"/>
        <v>0</v>
      </c>
      <c r="F731" s="85">
        <f t="shared" si="68"/>
        <v>0</v>
      </c>
      <c r="G731" s="64" t="s">
        <v>8</v>
      </c>
      <c r="H731" s="64">
        <f t="shared" si="69"/>
        <v>0</v>
      </c>
    </row>
    <row r="732" spans="1:8">
      <c r="A732" s="66" t="e">
        <f>#REF!</f>
        <v>#REF!</v>
      </c>
      <c r="B732" s="62" t="e">
        <f t="shared" si="65"/>
        <v>#VALUE!</v>
      </c>
      <c r="C732" s="62" t="s">
        <v>101</v>
      </c>
      <c r="D732" s="63">
        <f t="shared" si="66"/>
        <v>0</v>
      </c>
      <c r="E732" s="83">
        <f t="shared" si="67"/>
        <v>0</v>
      </c>
      <c r="F732" s="85">
        <f t="shared" si="68"/>
        <v>0</v>
      </c>
      <c r="G732" s="64" t="s">
        <v>8</v>
      </c>
      <c r="H732" s="64">
        <f t="shared" si="69"/>
        <v>0</v>
      </c>
    </row>
    <row r="733" spans="1:8">
      <c r="A733" s="66" t="e">
        <f>#REF!</f>
        <v>#REF!</v>
      </c>
      <c r="B733" s="62" t="e">
        <f t="shared" si="65"/>
        <v>#VALUE!</v>
      </c>
      <c r="C733" s="62" t="s">
        <v>101</v>
      </c>
      <c r="D733" s="63">
        <f t="shared" si="66"/>
        <v>0</v>
      </c>
      <c r="E733" s="83">
        <f t="shared" si="67"/>
        <v>0</v>
      </c>
      <c r="F733" s="85">
        <f t="shared" si="68"/>
        <v>0</v>
      </c>
      <c r="G733" s="64" t="s">
        <v>8</v>
      </c>
      <c r="H733" s="64">
        <f t="shared" si="69"/>
        <v>0</v>
      </c>
    </row>
    <row r="734" spans="1:8">
      <c r="A734" s="66" t="e">
        <f>#REF!</f>
        <v>#REF!</v>
      </c>
      <c r="B734" s="62" t="e">
        <f t="shared" si="65"/>
        <v>#VALUE!</v>
      </c>
      <c r="C734" s="62" t="s">
        <v>101</v>
      </c>
      <c r="D734" s="63">
        <f t="shared" si="66"/>
        <v>0</v>
      </c>
      <c r="E734" s="83">
        <f t="shared" si="67"/>
        <v>0</v>
      </c>
      <c r="F734" s="85">
        <f t="shared" si="68"/>
        <v>0</v>
      </c>
      <c r="G734" s="64" t="s">
        <v>8</v>
      </c>
      <c r="H734" s="64">
        <f t="shared" si="69"/>
        <v>0</v>
      </c>
    </row>
    <row r="735" spans="1:8">
      <c r="A735" s="66" t="e">
        <f>#REF!</f>
        <v>#REF!</v>
      </c>
      <c r="B735" s="62" t="e">
        <f t="shared" si="65"/>
        <v>#VALUE!</v>
      </c>
      <c r="C735" s="62" t="s">
        <v>101</v>
      </c>
      <c r="D735" s="63">
        <f t="shared" si="66"/>
        <v>0</v>
      </c>
      <c r="E735" s="83">
        <f t="shared" si="67"/>
        <v>0</v>
      </c>
      <c r="F735" s="85">
        <f t="shared" si="68"/>
        <v>0</v>
      </c>
      <c r="G735" s="64" t="s">
        <v>8</v>
      </c>
      <c r="H735" s="64">
        <f t="shared" si="69"/>
        <v>0</v>
      </c>
    </row>
    <row r="736" spans="1:8">
      <c r="A736" s="66" t="e">
        <f>#REF!</f>
        <v>#REF!</v>
      </c>
      <c r="B736" s="62" t="e">
        <f t="shared" si="65"/>
        <v>#VALUE!</v>
      </c>
      <c r="C736" s="62" t="s">
        <v>101</v>
      </c>
      <c r="D736" s="63">
        <f t="shared" si="66"/>
        <v>0</v>
      </c>
      <c r="E736" s="83">
        <f t="shared" si="67"/>
        <v>0</v>
      </c>
      <c r="F736" s="85">
        <f t="shared" si="68"/>
        <v>0</v>
      </c>
      <c r="G736" s="64" t="s">
        <v>8</v>
      </c>
      <c r="H736" s="64">
        <f t="shared" si="69"/>
        <v>0</v>
      </c>
    </row>
    <row r="737" spans="1:8">
      <c r="A737" s="66" t="e">
        <f>#REF!</f>
        <v>#REF!</v>
      </c>
      <c r="B737" s="62" t="e">
        <f t="shared" si="65"/>
        <v>#VALUE!</v>
      </c>
      <c r="C737" s="62" t="s">
        <v>101</v>
      </c>
      <c r="D737" s="63">
        <f t="shared" si="66"/>
        <v>0</v>
      </c>
      <c r="E737" s="83">
        <f t="shared" si="67"/>
        <v>0</v>
      </c>
      <c r="F737" s="85">
        <f t="shared" si="68"/>
        <v>0</v>
      </c>
      <c r="G737" s="64" t="s">
        <v>8</v>
      </c>
      <c r="H737" s="64">
        <f t="shared" si="69"/>
        <v>0</v>
      </c>
    </row>
    <row r="738" spans="1:8">
      <c r="A738" s="66" t="e">
        <f>#REF!</f>
        <v>#REF!</v>
      </c>
      <c r="B738" s="62" t="e">
        <f t="shared" si="65"/>
        <v>#VALUE!</v>
      </c>
      <c r="C738" s="62" t="s">
        <v>101</v>
      </c>
      <c r="D738" s="63">
        <f t="shared" si="66"/>
        <v>0</v>
      </c>
      <c r="E738" s="83">
        <f t="shared" si="67"/>
        <v>0</v>
      </c>
      <c r="F738" s="85">
        <f t="shared" si="68"/>
        <v>0</v>
      </c>
      <c r="G738" s="64" t="s">
        <v>8</v>
      </c>
      <c r="H738" s="64">
        <f t="shared" si="69"/>
        <v>0</v>
      </c>
    </row>
    <row r="739" spans="1:8">
      <c r="A739" s="66" t="e">
        <f>#REF!</f>
        <v>#REF!</v>
      </c>
      <c r="B739" s="62" t="e">
        <f t="shared" si="65"/>
        <v>#VALUE!</v>
      </c>
      <c r="C739" s="62" t="s">
        <v>101</v>
      </c>
      <c r="D739" s="63">
        <f t="shared" si="66"/>
        <v>0</v>
      </c>
      <c r="E739" s="83">
        <f t="shared" si="67"/>
        <v>0</v>
      </c>
      <c r="F739" s="85">
        <f t="shared" si="68"/>
        <v>0</v>
      </c>
      <c r="G739" s="64" t="s">
        <v>8</v>
      </c>
      <c r="H739" s="64">
        <f t="shared" si="69"/>
        <v>0</v>
      </c>
    </row>
    <row r="740" spans="1:8">
      <c r="A740" s="66" t="e">
        <f>#REF!</f>
        <v>#REF!</v>
      </c>
      <c r="B740" s="62" t="e">
        <f t="shared" si="65"/>
        <v>#VALUE!</v>
      </c>
      <c r="C740" s="62" t="s">
        <v>101</v>
      </c>
      <c r="D740" s="63">
        <f t="shared" si="66"/>
        <v>0</v>
      </c>
      <c r="E740" s="83">
        <f t="shared" si="67"/>
        <v>0</v>
      </c>
      <c r="F740" s="85">
        <f t="shared" si="68"/>
        <v>0</v>
      </c>
      <c r="G740" s="64" t="s">
        <v>8</v>
      </c>
      <c r="H740" s="64">
        <f t="shared" si="69"/>
        <v>0</v>
      </c>
    </row>
    <row r="741" spans="1:8">
      <c r="A741" s="66" t="e">
        <f>#REF!</f>
        <v>#REF!</v>
      </c>
      <c r="B741" s="62" t="e">
        <f t="shared" si="65"/>
        <v>#VALUE!</v>
      </c>
      <c r="C741" s="62" t="s">
        <v>101</v>
      </c>
      <c r="D741" s="63">
        <f t="shared" si="66"/>
        <v>0</v>
      </c>
      <c r="E741" s="83">
        <f t="shared" si="67"/>
        <v>0</v>
      </c>
      <c r="F741" s="85">
        <f t="shared" si="68"/>
        <v>0</v>
      </c>
      <c r="G741" s="64" t="s">
        <v>8</v>
      </c>
      <c r="H741" s="64">
        <f t="shared" si="69"/>
        <v>0</v>
      </c>
    </row>
    <row r="742" spans="1:8">
      <c r="A742" s="66" t="e">
        <f>#REF!</f>
        <v>#REF!</v>
      </c>
      <c r="B742" s="62" t="e">
        <f t="shared" si="65"/>
        <v>#VALUE!</v>
      </c>
      <c r="C742" s="62" t="s">
        <v>101</v>
      </c>
      <c r="D742" s="63">
        <f t="shared" si="66"/>
        <v>0</v>
      </c>
      <c r="E742" s="83">
        <f t="shared" si="67"/>
        <v>0</v>
      </c>
      <c r="F742" s="85">
        <f t="shared" si="68"/>
        <v>0</v>
      </c>
      <c r="G742" s="64" t="s">
        <v>8</v>
      </c>
      <c r="H742" s="64">
        <f t="shared" si="69"/>
        <v>0</v>
      </c>
    </row>
    <row r="743" spans="1:8">
      <c r="A743" s="66" t="e">
        <f>#REF!</f>
        <v>#REF!</v>
      </c>
      <c r="B743" s="62" t="e">
        <f t="shared" si="65"/>
        <v>#VALUE!</v>
      </c>
      <c r="C743" s="62" t="s">
        <v>101</v>
      </c>
      <c r="D743" s="63">
        <f t="shared" si="66"/>
        <v>0</v>
      </c>
      <c r="E743" s="83">
        <f t="shared" si="67"/>
        <v>0</v>
      </c>
      <c r="F743" s="85">
        <f t="shared" si="68"/>
        <v>0</v>
      </c>
      <c r="G743" s="64" t="s">
        <v>8</v>
      </c>
      <c r="H743" s="64">
        <f t="shared" si="69"/>
        <v>0</v>
      </c>
    </row>
    <row r="744" spans="1:8">
      <c r="A744" s="66" t="e">
        <f>#REF!</f>
        <v>#REF!</v>
      </c>
      <c r="B744" s="62" t="e">
        <f t="shared" si="65"/>
        <v>#VALUE!</v>
      </c>
      <c r="C744" s="62" t="s">
        <v>101</v>
      </c>
      <c r="D744" s="63">
        <f t="shared" si="66"/>
        <v>0</v>
      </c>
      <c r="E744" s="83">
        <f t="shared" si="67"/>
        <v>0</v>
      </c>
      <c r="F744" s="85">
        <f t="shared" si="68"/>
        <v>0</v>
      </c>
      <c r="G744" s="64" t="s">
        <v>8</v>
      </c>
      <c r="H744" s="64">
        <f t="shared" si="69"/>
        <v>0</v>
      </c>
    </row>
    <row r="745" spans="1:8">
      <c r="A745" s="66" t="e">
        <f>#REF!</f>
        <v>#REF!</v>
      </c>
      <c r="B745" s="62" t="e">
        <f t="shared" si="65"/>
        <v>#VALUE!</v>
      </c>
      <c r="C745" s="62" t="s">
        <v>101</v>
      </c>
      <c r="D745" s="63">
        <f t="shared" si="66"/>
        <v>0</v>
      </c>
      <c r="E745" s="83">
        <f t="shared" si="67"/>
        <v>0</v>
      </c>
      <c r="F745" s="85">
        <f t="shared" si="68"/>
        <v>0</v>
      </c>
      <c r="G745" s="64" t="s">
        <v>8</v>
      </c>
      <c r="H745" s="64">
        <f t="shared" si="69"/>
        <v>0</v>
      </c>
    </row>
    <row r="746" spans="1:8">
      <c r="A746" s="66" t="e">
        <f>#REF!</f>
        <v>#REF!</v>
      </c>
      <c r="B746" s="62" t="e">
        <f t="shared" si="65"/>
        <v>#VALUE!</v>
      </c>
      <c r="C746" s="62" t="s">
        <v>101</v>
      </c>
      <c r="D746" s="63">
        <f t="shared" si="66"/>
        <v>0</v>
      </c>
      <c r="E746" s="83">
        <f t="shared" si="67"/>
        <v>0</v>
      </c>
      <c r="F746" s="85">
        <f t="shared" si="68"/>
        <v>0</v>
      </c>
      <c r="G746" s="64" t="s">
        <v>8</v>
      </c>
      <c r="H746" s="64">
        <f t="shared" si="69"/>
        <v>0</v>
      </c>
    </row>
    <row r="747" spans="1:8">
      <c r="A747" s="66" t="e">
        <f>#REF!</f>
        <v>#REF!</v>
      </c>
      <c r="B747" s="62" t="e">
        <f t="shared" si="65"/>
        <v>#VALUE!</v>
      </c>
      <c r="C747" s="62" t="s">
        <v>101</v>
      </c>
      <c r="D747" s="63">
        <f t="shared" si="66"/>
        <v>0</v>
      </c>
      <c r="E747" s="83">
        <f t="shared" si="67"/>
        <v>0</v>
      </c>
      <c r="F747" s="85">
        <f t="shared" si="68"/>
        <v>0</v>
      </c>
      <c r="G747" s="64" t="s">
        <v>8</v>
      </c>
      <c r="H747" s="64">
        <f t="shared" si="69"/>
        <v>0</v>
      </c>
    </row>
    <row r="748" spans="1:8">
      <c r="A748" s="66" t="e">
        <f>#REF!</f>
        <v>#REF!</v>
      </c>
      <c r="B748" s="62" t="e">
        <f t="shared" si="65"/>
        <v>#VALUE!</v>
      </c>
      <c r="C748" s="62" t="s">
        <v>101</v>
      </c>
      <c r="D748" s="63">
        <f t="shared" si="66"/>
        <v>0</v>
      </c>
      <c r="E748" s="83">
        <f t="shared" si="67"/>
        <v>0</v>
      </c>
      <c r="F748" s="85">
        <f t="shared" si="68"/>
        <v>0</v>
      </c>
      <c r="G748" s="64" t="s">
        <v>8</v>
      </c>
      <c r="H748" s="64">
        <f t="shared" si="69"/>
        <v>0</v>
      </c>
    </row>
    <row r="749" spans="1:8">
      <c r="A749" s="66" t="e">
        <f>#REF!</f>
        <v>#REF!</v>
      </c>
      <c r="B749" s="62" t="e">
        <f t="shared" ref="B749:B812" si="70">MID(O749,FIND(" ",O749)+1,8)</f>
        <v>#VALUE!</v>
      </c>
      <c r="C749" s="62" t="s">
        <v>101</v>
      </c>
      <c r="D749" s="63">
        <f t="shared" ref="D749:D812" si="71">L749</f>
        <v>0</v>
      </c>
      <c r="E749" s="83">
        <f t="shared" ref="E749:E812" si="72">M749</f>
        <v>0</v>
      </c>
      <c r="F749" s="85">
        <f t="shared" ref="F749:F812" si="73">(D749*E749)</f>
        <v>0</v>
      </c>
      <c r="G749" s="64" t="s">
        <v>8</v>
      </c>
      <c r="H749" s="64">
        <f t="shared" ref="H749:H812" si="74">Q749</f>
        <v>0</v>
      </c>
    </row>
    <row r="750" spans="1:8">
      <c r="A750" s="66" t="e">
        <f>#REF!</f>
        <v>#REF!</v>
      </c>
      <c r="B750" s="62" t="e">
        <f t="shared" si="70"/>
        <v>#VALUE!</v>
      </c>
      <c r="C750" s="62" t="s">
        <v>101</v>
      </c>
      <c r="D750" s="63">
        <f t="shared" si="71"/>
        <v>0</v>
      </c>
      <c r="E750" s="83">
        <f t="shared" si="72"/>
        <v>0</v>
      </c>
      <c r="F750" s="85">
        <f t="shared" si="73"/>
        <v>0</v>
      </c>
      <c r="G750" s="64" t="s">
        <v>8</v>
      </c>
      <c r="H750" s="64">
        <f t="shared" si="74"/>
        <v>0</v>
      </c>
    </row>
    <row r="751" spans="1:8">
      <c r="A751" s="66" t="e">
        <f>#REF!</f>
        <v>#REF!</v>
      </c>
      <c r="B751" s="62" t="e">
        <f t="shared" si="70"/>
        <v>#VALUE!</v>
      </c>
      <c r="C751" s="62" t="s">
        <v>101</v>
      </c>
      <c r="D751" s="63">
        <f t="shared" si="71"/>
        <v>0</v>
      </c>
      <c r="E751" s="83">
        <f t="shared" si="72"/>
        <v>0</v>
      </c>
      <c r="F751" s="85">
        <f t="shared" si="73"/>
        <v>0</v>
      </c>
      <c r="G751" s="64" t="s">
        <v>8</v>
      </c>
      <c r="H751" s="64">
        <f t="shared" si="74"/>
        <v>0</v>
      </c>
    </row>
    <row r="752" spans="1:8">
      <c r="A752" s="66" t="e">
        <f>#REF!</f>
        <v>#REF!</v>
      </c>
      <c r="B752" s="62" t="e">
        <f t="shared" si="70"/>
        <v>#VALUE!</v>
      </c>
      <c r="C752" s="62" t="s">
        <v>101</v>
      </c>
      <c r="D752" s="63">
        <f t="shared" si="71"/>
        <v>0</v>
      </c>
      <c r="E752" s="83">
        <f t="shared" si="72"/>
        <v>0</v>
      </c>
      <c r="F752" s="85">
        <f t="shared" si="73"/>
        <v>0</v>
      </c>
      <c r="G752" s="64" t="s">
        <v>8</v>
      </c>
      <c r="H752" s="64">
        <f t="shared" si="74"/>
        <v>0</v>
      </c>
    </row>
    <row r="753" spans="1:8">
      <c r="A753" s="66" t="e">
        <f>#REF!</f>
        <v>#REF!</v>
      </c>
      <c r="B753" s="62" t="e">
        <f t="shared" si="70"/>
        <v>#VALUE!</v>
      </c>
      <c r="C753" s="62" t="s">
        <v>101</v>
      </c>
      <c r="D753" s="63">
        <f t="shared" si="71"/>
        <v>0</v>
      </c>
      <c r="E753" s="83">
        <f t="shared" si="72"/>
        <v>0</v>
      </c>
      <c r="F753" s="85">
        <f t="shared" si="73"/>
        <v>0</v>
      </c>
      <c r="G753" s="64" t="s">
        <v>8</v>
      </c>
      <c r="H753" s="64">
        <f t="shared" si="74"/>
        <v>0</v>
      </c>
    </row>
    <row r="754" spans="1:8">
      <c r="A754" s="66" t="e">
        <f>#REF!</f>
        <v>#REF!</v>
      </c>
      <c r="B754" s="62" t="e">
        <f t="shared" si="70"/>
        <v>#VALUE!</v>
      </c>
      <c r="C754" s="62" t="s">
        <v>101</v>
      </c>
      <c r="D754" s="63">
        <f t="shared" si="71"/>
        <v>0</v>
      </c>
      <c r="E754" s="83">
        <f t="shared" si="72"/>
        <v>0</v>
      </c>
      <c r="F754" s="85">
        <f t="shared" si="73"/>
        <v>0</v>
      </c>
      <c r="G754" s="64" t="s">
        <v>8</v>
      </c>
      <c r="H754" s="64">
        <f t="shared" si="74"/>
        <v>0</v>
      </c>
    </row>
    <row r="755" spans="1:8">
      <c r="A755" s="66" t="e">
        <f>#REF!</f>
        <v>#REF!</v>
      </c>
      <c r="B755" s="62" t="e">
        <f t="shared" si="70"/>
        <v>#VALUE!</v>
      </c>
      <c r="C755" s="62" t="s">
        <v>101</v>
      </c>
      <c r="D755" s="63">
        <f t="shared" si="71"/>
        <v>0</v>
      </c>
      <c r="E755" s="83">
        <f t="shared" si="72"/>
        <v>0</v>
      </c>
      <c r="F755" s="85">
        <f t="shared" si="73"/>
        <v>0</v>
      </c>
      <c r="G755" s="64" t="s">
        <v>8</v>
      </c>
      <c r="H755" s="64">
        <f t="shared" si="74"/>
        <v>0</v>
      </c>
    </row>
    <row r="756" spans="1:8">
      <c r="A756" s="66" t="e">
        <f>#REF!</f>
        <v>#REF!</v>
      </c>
      <c r="B756" s="62" t="e">
        <f t="shared" si="70"/>
        <v>#VALUE!</v>
      </c>
      <c r="C756" s="62" t="s">
        <v>101</v>
      </c>
      <c r="D756" s="63">
        <f t="shared" si="71"/>
        <v>0</v>
      </c>
      <c r="E756" s="83">
        <f t="shared" si="72"/>
        <v>0</v>
      </c>
      <c r="F756" s="85">
        <f t="shared" si="73"/>
        <v>0</v>
      </c>
      <c r="G756" s="64" t="s">
        <v>8</v>
      </c>
      <c r="H756" s="64">
        <f t="shared" si="74"/>
        <v>0</v>
      </c>
    </row>
    <row r="757" spans="1:8">
      <c r="A757" s="66" t="e">
        <f>#REF!</f>
        <v>#REF!</v>
      </c>
      <c r="B757" s="62" t="e">
        <f t="shared" si="70"/>
        <v>#VALUE!</v>
      </c>
      <c r="C757" s="62" t="s">
        <v>101</v>
      </c>
      <c r="D757" s="63">
        <f t="shared" si="71"/>
        <v>0</v>
      </c>
      <c r="E757" s="83">
        <f t="shared" si="72"/>
        <v>0</v>
      </c>
      <c r="F757" s="85">
        <f t="shared" si="73"/>
        <v>0</v>
      </c>
      <c r="G757" s="64" t="s">
        <v>8</v>
      </c>
      <c r="H757" s="64">
        <f t="shared" si="74"/>
        <v>0</v>
      </c>
    </row>
    <row r="758" spans="1:8">
      <c r="A758" s="66" t="e">
        <f>#REF!</f>
        <v>#REF!</v>
      </c>
      <c r="B758" s="62" t="e">
        <f t="shared" si="70"/>
        <v>#VALUE!</v>
      </c>
      <c r="C758" s="62" t="s">
        <v>101</v>
      </c>
      <c r="D758" s="63">
        <f t="shared" si="71"/>
        <v>0</v>
      </c>
      <c r="E758" s="83">
        <f t="shared" si="72"/>
        <v>0</v>
      </c>
      <c r="F758" s="85">
        <f t="shared" si="73"/>
        <v>0</v>
      </c>
      <c r="G758" s="64" t="s">
        <v>8</v>
      </c>
      <c r="H758" s="64">
        <f t="shared" si="74"/>
        <v>0</v>
      </c>
    </row>
    <row r="759" spans="1:8">
      <c r="A759" s="66" t="e">
        <f>#REF!</f>
        <v>#REF!</v>
      </c>
      <c r="B759" s="62" t="e">
        <f t="shared" si="70"/>
        <v>#VALUE!</v>
      </c>
      <c r="C759" s="62" t="s">
        <v>101</v>
      </c>
      <c r="D759" s="63">
        <f t="shared" si="71"/>
        <v>0</v>
      </c>
      <c r="E759" s="83">
        <f t="shared" si="72"/>
        <v>0</v>
      </c>
      <c r="F759" s="85">
        <f t="shared" si="73"/>
        <v>0</v>
      </c>
      <c r="G759" s="64" t="s">
        <v>8</v>
      </c>
      <c r="H759" s="64">
        <f t="shared" si="74"/>
        <v>0</v>
      </c>
    </row>
    <row r="760" spans="1:8">
      <c r="A760" s="66" t="e">
        <f>#REF!</f>
        <v>#REF!</v>
      </c>
      <c r="B760" s="62" t="e">
        <f t="shared" si="70"/>
        <v>#VALUE!</v>
      </c>
      <c r="C760" s="62" t="s">
        <v>101</v>
      </c>
      <c r="D760" s="63">
        <f t="shared" si="71"/>
        <v>0</v>
      </c>
      <c r="E760" s="83">
        <f t="shared" si="72"/>
        <v>0</v>
      </c>
      <c r="F760" s="85">
        <f t="shared" si="73"/>
        <v>0</v>
      </c>
      <c r="G760" s="64" t="s">
        <v>8</v>
      </c>
      <c r="H760" s="64">
        <f t="shared" si="74"/>
        <v>0</v>
      </c>
    </row>
    <row r="761" spans="1:8">
      <c r="A761" s="66" t="e">
        <f>#REF!</f>
        <v>#REF!</v>
      </c>
      <c r="B761" s="62" t="e">
        <f t="shared" si="70"/>
        <v>#VALUE!</v>
      </c>
      <c r="C761" s="62" t="s">
        <v>101</v>
      </c>
      <c r="D761" s="63">
        <f t="shared" si="71"/>
        <v>0</v>
      </c>
      <c r="E761" s="83">
        <f t="shared" si="72"/>
        <v>0</v>
      </c>
      <c r="F761" s="85">
        <f t="shared" si="73"/>
        <v>0</v>
      </c>
      <c r="G761" s="64" t="s">
        <v>8</v>
      </c>
      <c r="H761" s="64">
        <f t="shared" si="74"/>
        <v>0</v>
      </c>
    </row>
    <row r="762" spans="1:8">
      <c r="A762" s="66" t="e">
        <f>#REF!</f>
        <v>#REF!</v>
      </c>
      <c r="B762" s="62" t="e">
        <f t="shared" si="70"/>
        <v>#VALUE!</v>
      </c>
      <c r="C762" s="62" t="s">
        <v>101</v>
      </c>
      <c r="D762" s="63">
        <f t="shared" si="71"/>
        <v>0</v>
      </c>
      <c r="E762" s="83">
        <f t="shared" si="72"/>
        <v>0</v>
      </c>
      <c r="F762" s="85">
        <f t="shared" si="73"/>
        <v>0</v>
      </c>
      <c r="G762" s="64" t="s">
        <v>8</v>
      </c>
      <c r="H762" s="64">
        <f t="shared" si="74"/>
        <v>0</v>
      </c>
    </row>
    <row r="763" spans="1:8">
      <c r="A763" s="66" t="e">
        <f>#REF!</f>
        <v>#REF!</v>
      </c>
      <c r="B763" s="62" t="e">
        <f t="shared" si="70"/>
        <v>#VALUE!</v>
      </c>
      <c r="C763" s="62" t="s">
        <v>101</v>
      </c>
      <c r="D763" s="63">
        <f t="shared" si="71"/>
        <v>0</v>
      </c>
      <c r="E763" s="83">
        <f t="shared" si="72"/>
        <v>0</v>
      </c>
      <c r="F763" s="85">
        <f t="shared" si="73"/>
        <v>0</v>
      </c>
      <c r="G763" s="64" t="s">
        <v>8</v>
      </c>
      <c r="H763" s="64">
        <f t="shared" si="74"/>
        <v>0</v>
      </c>
    </row>
    <row r="764" spans="1:8">
      <c r="A764" s="66" t="e">
        <f>#REF!</f>
        <v>#REF!</v>
      </c>
      <c r="B764" s="62" t="e">
        <f t="shared" si="70"/>
        <v>#VALUE!</v>
      </c>
      <c r="C764" s="62" t="s">
        <v>101</v>
      </c>
      <c r="D764" s="63">
        <f t="shared" si="71"/>
        <v>0</v>
      </c>
      <c r="E764" s="83">
        <f t="shared" si="72"/>
        <v>0</v>
      </c>
      <c r="F764" s="85">
        <f t="shared" si="73"/>
        <v>0</v>
      </c>
      <c r="G764" s="64" t="s">
        <v>8</v>
      </c>
      <c r="H764" s="64">
        <f t="shared" si="74"/>
        <v>0</v>
      </c>
    </row>
    <row r="765" spans="1:8">
      <c r="A765" s="66" t="e">
        <f>#REF!</f>
        <v>#REF!</v>
      </c>
      <c r="B765" s="62" t="e">
        <f t="shared" si="70"/>
        <v>#VALUE!</v>
      </c>
      <c r="C765" s="62" t="s">
        <v>101</v>
      </c>
      <c r="D765" s="63">
        <f t="shared" si="71"/>
        <v>0</v>
      </c>
      <c r="E765" s="83">
        <f t="shared" si="72"/>
        <v>0</v>
      </c>
      <c r="F765" s="85">
        <f t="shared" si="73"/>
        <v>0</v>
      </c>
      <c r="G765" s="64" t="s">
        <v>8</v>
      </c>
      <c r="H765" s="64">
        <f t="shared" si="74"/>
        <v>0</v>
      </c>
    </row>
    <row r="766" spans="1:8">
      <c r="A766" s="66" t="e">
        <f>#REF!</f>
        <v>#REF!</v>
      </c>
      <c r="B766" s="62" t="e">
        <f t="shared" si="70"/>
        <v>#VALUE!</v>
      </c>
      <c r="C766" s="62" t="s">
        <v>101</v>
      </c>
      <c r="D766" s="63">
        <f t="shared" si="71"/>
        <v>0</v>
      </c>
      <c r="E766" s="83">
        <f t="shared" si="72"/>
        <v>0</v>
      </c>
      <c r="F766" s="85">
        <f t="shared" si="73"/>
        <v>0</v>
      </c>
      <c r="G766" s="64" t="s">
        <v>8</v>
      </c>
      <c r="H766" s="64">
        <f t="shared" si="74"/>
        <v>0</v>
      </c>
    </row>
    <row r="767" spans="1:8">
      <c r="A767" s="66" t="e">
        <f>#REF!</f>
        <v>#REF!</v>
      </c>
      <c r="B767" s="62" t="e">
        <f t="shared" si="70"/>
        <v>#VALUE!</v>
      </c>
      <c r="C767" s="62" t="s">
        <v>101</v>
      </c>
      <c r="D767" s="63">
        <f t="shared" si="71"/>
        <v>0</v>
      </c>
      <c r="E767" s="83">
        <f t="shared" si="72"/>
        <v>0</v>
      </c>
      <c r="F767" s="85">
        <f t="shared" si="73"/>
        <v>0</v>
      </c>
      <c r="G767" s="64" t="s">
        <v>8</v>
      </c>
      <c r="H767" s="64">
        <f t="shared" si="74"/>
        <v>0</v>
      </c>
    </row>
    <row r="768" spans="1:8">
      <c r="A768" s="66" t="e">
        <f>#REF!</f>
        <v>#REF!</v>
      </c>
      <c r="B768" s="62" t="e">
        <f t="shared" si="70"/>
        <v>#VALUE!</v>
      </c>
      <c r="C768" s="62" t="s">
        <v>101</v>
      </c>
      <c r="D768" s="63">
        <f t="shared" si="71"/>
        <v>0</v>
      </c>
      <c r="E768" s="83">
        <f t="shared" si="72"/>
        <v>0</v>
      </c>
      <c r="F768" s="85">
        <f t="shared" si="73"/>
        <v>0</v>
      </c>
      <c r="G768" s="64" t="s">
        <v>8</v>
      </c>
      <c r="H768" s="64">
        <f t="shared" si="74"/>
        <v>0</v>
      </c>
    </row>
    <row r="769" spans="1:8">
      <c r="A769" s="66" t="e">
        <f>#REF!</f>
        <v>#REF!</v>
      </c>
      <c r="B769" s="62" t="e">
        <f t="shared" si="70"/>
        <v>#VALUE!</v>
      </c>
      <c r="C769" s="62" t="s">
        <v>101</v>
      </c>
      <c r="D769" s="63">
        <f t="shared" si="71"/>
        <v>0</v>
      </c>
      <c r="E769" s="83">
        <f t="shared" si="72"/>
        <v>0</v>
      </c>
      <c r="F769" s="85">
        <f t="shared" si="73"/>
        <v>0</v>
      </c>
      <c r="G769" s="64" t="s">
        <v>8</v>
      </c>
      <c r="H769" s="64">
        <f t="shared" si="74"/>
        <v>0</v>
      </c>
    </row>
    <row r="770" spans="1:8">
      <c r="A770" s="66" t="e">
        <f>#REF!</f>
        <v>#REF!</v>
      </c>
      <c r="B770" s="62" t="e">
        <f t="shared" si="70"/>
        <v>#VALUE!</v>
      </c>
      <c r="C770" s="62" t="s">
        <v>101</v>
      </c>
      <c r="D770" s="63">
        <f t="shared" si="71"/>
        <v>0</v>
      </c>
      <c r="E770" s="83">
        <f t="shared" si="72"/>
        <v>0</v>
      </c>
      <c r="F770" s="85">
        <f t="shared" si="73"/>
        <v>0</v>
      </c>
      <c r="G770" s="64" t="s">
        <v>8</v>
      </c>
      <c r="H770" s="64">
        <f t="shared" si="74"/>
        <v>0</v>
      </c>
    </row>
    <row r="771" spans="1:8">
      <c r="A771" s="66" t="e">
        <f>#REF!</f>
        <v>#REF!</v>
      </c>
      <c r="B771" s="62" t="e">
        <f t="shared" si="70"/>
        <v>#VALUE!</v>
      </c>
      <c r="C771" s="62" t="s">
        <v>101</v>
      </c>
      <c r="D771" s="63">
        <f t="shared" si="71"/>
        <v>0</v>
      </c>
      <c r="E771" s="83">
        <f t="shared" si="72"/>
        <v>0</v>
      </c>
      <c r="F771" s="85">
        <f t="shared" si="73"/>
        <v>0</v>
      </c>
      <c r="G771" s="64" t="s">
        <v>8</v>
      </c>
      <c r="H771" s="64">
        <f t="shared" si="74"/>
        <v>0</v>
      </c>
    </row>
    <row r="772" spans="1:8">
      <c r="A772" s="66" t="e">
        <f>#REF!</f>
        <v>#REF!</v>
      </c>
      <c r="B772" s="62" t="e">
        <f t="shared" si="70"/>
        <v>#VALUE!</v>
      </c>
      <c r="C772" s="62" t="s">
        <v>101</v>
      </c>
      <c r="D772" s="63">
        <f t="shared" si="71"/>
        <v>0</v>
      </c>
      <c r="E772" s="83">
        <f t="shared" si="72"/>
        <v>0</v>
      </c>
      <c r="F772" s="85">
        <f t="shared" si="73"/>
        <v>0</v>
      </c>
      <c r="G772" s="64" t="s">
        <v>8</v>
      </c>
      <c r="H772" s="64">
        <f t="shared" si="74"/>
        <v>0</v>
      </c>
    </row>
    <row r="773" spans="1:8">
      <c r="A773" s="66" t="e">
        <f>#REF!</f>
        <v>#REF!</v>
      </c>
      <c r="B773" s="62" t="e">
        <f t="shared" si="70"/>
        <v>#VALUE!</v>
      </c>
      <c r="C773" s="62" t="s">
        <v>101</v>
      </c>
      <c r="D773" s="63">
        <f t="shared" si="71"/>
        <v>0</v>
      </c>
      <c r="E773" s="83">
        <f t="shared" si="72"/>
        <v>0</v>
      </c>
      <c r="F773" s="85">
        <f t="shared" si="73"/>
        <v>0</v>
      </c>
      <c r="G773" s="64" t="s">
        <v>8</v>
      </c>
      <c r="H773" s="64">
        <f t="shared" si="74"/>
        <v>0</v>
      </c>
    </row>
    <row r="774" spans="1:8">
      <c r="A774" s="66" t="e">
        <f>#REF!</f>
        <v>#REF!</v>
      </c>
      <c r="B774" s="62" t="e">
        <f t="shared" si="70"/>
        <v>#VALUE!</v>
      </c>
      <c r="C774" s="62" t="s">
        <v>101</v>
      </c>
      <c r="D774" s="63">
        <f t="shared" si="71"/>
        <v>0</v>
      </c>
      <c r="E774" s="83">
        <f t="shared" si="72"/>
        <v>0</v>
      </c>
      <c r="F774" s="85">
        <f t="shared" si="73"/>
        <v>0</v>
      </c>
      <c r="G774" s="64" t="s">
        <v>8</v>
      </c>
      <c r="H774" s="64">
        <f t="shared" si="74"/>
        <v>0</v>
      </c>
    </row>
    <row r="775" spans="1:8">
      <c r="A775" s="66" t="e">
        <f>#REF!</f>
        <v>#REF!</v>
      </c>
      <c r="B775" s="62" t="e">
        <f t="shared" si="70"/>
        <v>#VALUE!</v>
      </c>
      <c r="C775" s="62" t="s">
        <v>101</v>
      </c>
      <c r="D775" s="63">
        <f t="shared" si="71"/>
        <v>0</v>
      </c>
      <c r="E775" s="83">
        <f t="shared" si="72"/>
        <v>0</v>
      </c>
      <c r="F775" s="85">
        <f t="shared" si="73"/>
        <v>0</v>
      </c>
      <c r="G775" s="64" t="s">
        <v>8</v>
      </c>
      <c r="H775" s="64">
        <f t="shared" si="74"/>
        <v>0</v>
      </c>
    </row>
    <row r="776" spans="1:8">
      <c r="A776" s="66" t="e">
        <f>#REF!</f>
        <v>#REF!</v>
      </c>
      <c r="B776" s="62" t="e">
        <f t="shared" si="70"/>
        <v>#VALUE!</v>
      </c>
      <c r="C776" s="62" t="s">
        <v>101</v>
      </c>
      <c r="D776" s="63">
        <f t="shared" si="71"/>
        <v>0</v>
      </c>
      <c r="E776" s="83">
        <f t="shared" si="72"/>
        <v>0</v>
      </c>
      <c r="F776" s="85">
        <f t="shared" si="73"/>
        <v>0</v>
      </c>
      <c r="G776" s="64" t="s">
        <v>8</v>
      </c>
      <c r="H776" s="64">
        <f t="shared" si="74"/>
        <v>0</v>
      </c>
    </row>
    <row r="777" spans="1:8">
      <c r="A777" s="66" t="e">
        <f>#REF!</f>
        <v>#REF!</v>
      </c>
      <c r="B777" s="62" t="e">
        <f t="shared" si="70"/>
        <v>#VALUE!</v>
      </c>
      <c r="C777" s="62" t="s">
        <v>101</v>
      </c>
      <c r="D777" s="63">
        <f t="shared" si="71"/>
        <v>0</v>
      </c>
      <c r="E777" s="83">
        <f t="shared" si="72"/>
        <v>0</v>
      </c>
      <c r="F777" s="85">
        <f t="shared" si="73"/>
        <v>0</v>
      </c>
      <c r="G777" s="64" t="s">
        <v>8</v>
      </c>
      <c r="H777" s="64">
        <f t="shared" si="74"/>
        <v>0</v>
      </c>
    </row>
    <row r="778" spans="1:8">
      <c r="A778" s="66" t="e">
        <f>#REF!</f>
        <v>#REF!</v>
      </c>
      <c r="B778" s="62" t="e">
        <f t="shared" si="70"/>
        <v>#VALUE!</v>
      </c>
      <c r="C778" s="62" t="s">
        <v>101</v>
      </c>
      <c r="D778" s="63">
        <f t="shared" si="71"/>
        <v>0</v>
      </c>
      <c r="E778" s="83">
        <f t="shared" si="72"/>
        <v>0</v>
      </c>
      <c r="F778" s="85">
        <f t="shared" si="73"/>
        <v>0</v>
      </c>
      <c r="G778" s="64" t="s">
        <v>8</v>
      </c>
      <c r="H778" s="64">
        <f t="shared" si="74"/>
        <v>0</v>
      </c>
    </row>
    <row r="779" spans="1:8">
      <c r="A779" s="66" t="e">
        <f>#REF!</f>
        <v>#REF!</v>
      </c>
      <c r="B779" s="62" t="e">
        <f t="shared" si="70"/>
        <v>#VALUE!</v>
      </c>
      <c r="C779" s="62" t="s">
        <v>101</v>
      </c>
      <c r="D779" s="63">
        <f t="shared" si="71"/>
        <v>0</v>
      </c>
      <c r="E779" s="83">
        <f t="shared" si="72"/>
        <v>0</v>
      </c>
      <c r="F779" s="85">
        <f t="shared" si="73"/>
        <v>0</v>
      </c>
      <c r="G779" s="64" t="s">
        <v>8</v>
      </c>
      <c r="H779" s="64">
        <f t="shared" si="74"/>
        <v>0</v>
      </c>
    </row>
    <row r="780" spans="1:8">
      <c r="A780" s="66" t="e">
        <f>#REF!</f>
        <v>#REF!</v>
      </c>
      <c r="B780" s="62" t="e">
        <f t="shared" si="70"/>
        <v>#VALUE!</v>
      </c>
      <c r="C780" s="62" t="s">
        <v>101</v>
      </c>
      <c r="D780" s="63">
        <f t="shared" si="71"/>
        <v>0</v>
      </c>
      <c r="E780" s="83">
        <f t="shared" si="72"/>
        <v>0</v>
      </c>
      <c r="F780" s="85">
        <f t="shared" si="73"/>
        <v>0</v>
      </c>
      <c r="G780" s="64" t="s">
        <v>8</v>
      </c>
      <c r="H780" s="64">
        <f t="shared" si="74"/>
        <v>0</v>
      </c>
    </row>
    <row r="781" spans="1:8">
      <c r="A781" s="66" t="e">
        <f>#REF!</f>
        <v>#REF!</v>
      </c>
      <c r="B781" s="62" t="e">
        <f t="shared" si="70"/>
        <v>#VALUE!</v>
      </c>
      <c r="C781" s="62" t="s">
        <v>101</v>
      </c>
      <c r="D781" s="63">
        <f t="shared" si="71"/>
        <v>0</v>
      </c>
      <c r="E781" s="83">
        <f t="shared" si="72"/>
        <v>0</v>
      </c>
      <c r="F781" s="85">
        <f t="shared" si="73"/>
        <v>0</v>
      </c>
      <c r="G781" s="64" t="s">
        <v>8</v>
      </c>
      <c r="H781" s="64">
        <f t="shared" si="74"/>
        <v>0</v>
      </c>
    </row>
    <row r="782" spans="1:8">
      <c r="A782" s="66" t="e">
        <f>#REF!</f>
        <v>#REF!</v>
      </c>
      <c r="B782" s="62" t="e">
        <f t="shared" si="70"/>
        <v>#VALUE!</v>
      </c>
      <c r="C782" s="62" t="s">
        <v>101</v>
      </c>
      <c r="D782" s="63">
        <f t="shared" si="71"/>
        <v>0</v>
      </c>
      <c r="E782" s="83">
        <f t="shared" si="72"/>
        <v>0</v>
      </c>
      <c r="F782" s="85">
        <f t="shared" si="73"/>
        <v>0</v>
      </c>
      <c r="G782" s="64" t="s">
        <v>8</v>
      </c>
      <c r="H782" s="64">
        <f t="shared" si="74"/>
        <v>0</v>
      </c>
    </row>
    <row r="783" spans="1:8">
      <c r="A783" s="66" t="e">
        <f>#REF!</f>
        <v>#REF!</v>
      </c>
      <c r="B783" s="62" t="e">
        <f t="shared" si="70"/>
        <v>#VALUE!</v>
      </c>
      <c r="C783" s="62" t="s">
        <v>101</v>
      </c>
      <c r="D783" s="63">
        <f t="shared" si="71"/>
        <v>0</v>
      </c>
      <c r="E783" s="83">
        <f t="shared" si="72"/>
        <v>0</v>
      </c>
      <c r="F783" s="85">
        <f t="shared" si="73"/>
        <v>0</v>
      </c>
      <c r="G783" s="64" t="s">
        <v>8</v>
      </c>
      <c r="H783" s="64">
        <f t="shared" si="74"/>
        <v>0</v>
      </c>
    </row>
    <row r="784" spans="1:8">
      <c r="A784" s="66" t="e">
        <f>#REF!</f>
        <v>#REF!</v>
      </c>
      <c r="B784" s="62" t="e">
        <f t="shared" si="70"/>
        <v>#VALUE!</v>
      </c>
      <c r="C784" s="62" t="s">
        <v>101</v>
      </c>
      <c r="D784" s="63">
        <f t="shared" si="71"/>
        <v>0</v>
      </c>
      <c r="E784" s="83">
        <f t="shared" si="72"/>
        <v>0</v>
      </c>
      <c r="F784" s="85">
        <f t="shared" si="73"/>
        <v>0</v>
      </c>
      <c r="G784" s="64" t="s">
        <v>8</v>
      </c>
      <c r="H784" s="64">
        <f t="shared" si="74"/>
        <v>0</v>
      </c>
    </row>
    <row r="785" spans="1:8">
      <c r="A785" s="66" t="e">
        <f>#REF!</f>
        <v>#REF!</v>
      </c>
      <c r="B785" s="62" t="e">
        <f t="shared" si="70"/>
        <v>#VALUE!</v>
      </c>
      <c r="C785" s="62" t="s">
        <v>101</v>
      </c>
      <c r="D785" s="63">
        <f t="shared" si="71"/>
        <v>0</v>
      </c>
      <c r="E785" s="83">
        <f t="shared" si="72"/>
        <v>0</v>
      </c>
      <c r="F785" s="85">
        <f t="shared" si="73"/>
        <v>0</v>
      </c>
      <c r="G785" s="64" t="s">
        <v>8</v>
      </c>
      <c r="H785" s="64">
        <f t="shared" si="74"/>
        <v>0</v>
      </c>
    </row>
    <row r="786" spans="1:8">
      <c r="A786" s="66" t="e">
        <f>#REF!</f>
        <v>#REF!</v>
      </c>
      <c r="B786" s="62" t="e">
        <f t="shared" si="70"/>
        <v>#VALUE!</v>
      </c>
      <c r="C786" s="62" t="s">
        <v>101</v>
      </c>
      <c r="D786" s="63">
        <f t="shared" si="71"/>
        <v>0</v>
      </c>
      <c r="E786" s="83">
        <f t="shared" si="72"/>
        <v>0</v>
      </c>
      <c r="F786" s="85">
        <f t="shared" si="73"/>
        <v>0</v>
      </c>
      <c r="G786" s="64" t="s">
        <v>8</v>
      </c>
      <c r="H786" s="64">
        <f t="shared" si="74"/>
        <v>0</v>
      </c>
    </row>
    <row r="787" spans="1:8">
      <c r="A787" s="66" t="e">
        <f>#REF!</f>
        <v>#REF!</v>
      </c>
      <c r="B787" s="62" t="e">
        <f t="shared" si="70"/>
        <v>#VALUE!</v>
      </c>
      <c r="C787" s="62" t="s">
        <v>101</v>
      </c>
      <c r="D787" s="63">
        <f t="shared" si="71"/>
        <v>0</v>
      </c>
      <c r="E787" s="83">
        <f t="shared" si="72"/>
        <v>0</v>
      </c>
      <c r="F787" s="85">
        <f t="shared" si="73"/>
        <v>0</v>
      </c>
      <c r="G787" s="64" t="s">
        <v>8</v>
      </c>
      <c r="H787" s="64">
        <f t="shared" si="74"/>
        <v>0</v>
      </c>
    </row>
    <row r="788" spans="1:8">
      <c r="A788" s="66" t="e">
        <f>#REF!</f>
        <v>#REF!</v>
      </c>
      <c r="B788" s="62" t="e">
        <f t="shared" si="70"/>
        <v>#VALUE!</v>
      </c>
      <c r="C788" s="62" t="s">
        <v>101</v>
      </c>
      <c r="D788" s="63">
        <f t="shared" si="71"/>
        <v>0</v>
      </c>
      <c r="E788" s="83">
        <f t="shared" si="72"/>
        <v>0</v>
      </c>
      <c r="F788" s="85">
        <f t="shared" si="73"/>
        <v>0</v>
      </c>
      <c r="G788" s="64" t="s">
        <v>8</v>
      </c>
      <c r="H788" s="64">
        <f t="shared" si="74"/>
        <v>0</v>
      </c>
    </row>
    <row r="789" spans="1:8">
      <c r="A789" s="66" t="e">
        <f>#REF!</f>
        <v>#REF!</v>
      </c>
      <c r="B789" s="62" t="e">
        <f t="shared" si="70"/>
        <v>#VALUE!</v>
      </c>
      <c r="C789" s="62" t="s">
        <v>101</v>
      </c>
      <c r="D789" s="63">
        <f t="shared" si="71"/>
        <v>0</v>
      </c>
      <c r="E789" s="83">
        <f t="shared" si="72"/>
        <v>0</v>
      </c>
      <c r="F789" s="85">
        <f t="shared" si="73"/>
        <v>0</v>
      </c>
      <c r="G789" s="64" t="s">
        <v>8</v>
      </c>
      <c r="H789" s="64">
        <f t="shared" si="74"/>
        <v>0</v>
      </c>
    </row>
    <row r="790" spans="1:8">
      <c r="A790" s="66" t="e">
        <f>#REF!</f>
        <v>#REF!</v>
      </c>
      <c r="B790" s="62" t="e">
        <f t="shared" si="70"/>
        <v>#VALUE!</v>
      </c>
      <c r="C790" s="62" t="s">
        <v>101</v>
      </c>
      <c r="D790" s="63">
        <f t="shared" si="71"/>
        <v>0</v>
      </c>
      <c r="E790" s="83">
        <f t="shared" si="72"/>
        <v>0</v>
      </c>
      <c r="F790" s="85">
        <f t="shared" si="73"/>
        <v>0</v>
      </c>
      <c r="G790" s="64" t="s">
        <v>8</v>
      </c>
      <c r="H790" s="64">
        <f t="shared" si="74"/>
        <v>0</v>
      </c>
    </row>
    <row r="791" spans="1:8">
      <c r="A791" s="66" t="e">
        <f>#REF!</f>
        <v>#REF!</v>
      </c>
      <c r="B791" s="62" t="e">
        <f t="shared" si="70"/>
        <v>#VALUE!</v>
      </c>
      <c r="C791" s="62" t="s">
        <v>101</v>
      </c>
      <c r="D791" s="63">
        <f t="shared" si="71"/>
        <v>0</v>
      </c>
      <c r="E791" s="83">
        <f t="shared" si="72"/>
        <v>0</v>
      </c>
      <c r="F791" s="85">
        <f t="shared" si="73"/>
        <v>0</v>
      </c>
      <c r="G791" s="64" t="s">
        <v>8</v>
      </c>
      <c r="H791" s="64">
        <f t="shared" si="74"/>
        <v>0</v>
      </c>
    </row>
    <row r="792" spans="1:8">
      <c r="A792" s="66" t="e">
        <f>#REF!</f>
        <v>#REF!</v>
      </c>
      <c r="B792" s="62" t="e">
        <f t="shared" si="70"/>
        <v>#VALUE!</v>
      </c>
      <c r="C792" s="62" t="s">
        <v>101</v>
      </c>
      <c r="D792" s="63">
        <f t="shared" si="71"/>
        <v>0</v>
      </c>
      <c r="E792" s="83">
        <f t="shared" si="72"/>
        <v>0</v>
      </c>
      <c r="F792" s="85">
        <f t="shared" si="73"/>
        <v>0</v>
      </c>
      <c r="G792" s="64" t="s">
        <v>8</v>
      </c>
      <c r="H792" s="64">
        <f t="shared" si="74"/>
        <v>0</v>
      </c>
    </row>
    <row r="793" spans="1:8">
      <c r="A793" s="66" t="e">
        <f>#REF!</f>
        <v>#REF!</v>
      </c>
      <c r="B793" s="62" t="e">
        <f t="shared" si="70"/>
        <v>#VALUE!</v>
      </c>
      <c r="C793" s="62" t="s">
        <v>101</v>
      </c>
      <c r="D793" s="63">
        <f t="shared" si="71"/>
        <v>0</v>
      </c>
      <c r="E793" s="83">
        <f t="shared" si="72"/>
        <v>0</v>
      </c>
      <c r="F793" s="85">
        <f t="shared" si="73"/>
        <v>0</v>
      </c>
      <c r="G793" s="64" t="s">
        <v>8</v>
      </c>
      <c r="H793" s="64">
        <f t="shared" si="74"/>
        <v>0</v>
      </c>
    </row>
    <row r="794" spans="1:8">
      <c r="A794" s="66" t="e">
        <f>#REF!</f>
        <v>#REF!</v>
      </c>
      <c r="B794" s="62" t="e">
        <f t="shared" si="70"/>
        <v>#VALUE!</v>
      </c>
      <c r="C794" s="62" t="s">
        <v>101</v>
      </c>
      <c r="D794" s="63">
        <f t="shared" si="71"/>
        <v>0</v>
      </c>
      <c r="E794" s="83">
        <f t="shared" si="72"/>
        <v>0</v>
      </c>
      <c r="F794" s="85">
        <f t="shared" si="73"/>
        <v>0</v>
      </c>
      <c r="G794" s="64" t="s">
        <v>8</v>
      </c>
      <c r="H794" s="64">
        <f t="shared" si="74"/>
        <v>0</v>
      </c>
    </row>
    <row r="795" spans="1:8">
      <c r="A795" s="66" t="e">
        <f>#REF!</f>
        <v>#REF!</v>
      </c>
      <c r="B795" s="62" t="e">
        <f t="shared" si="70"/>
        <v>#VALUE!</v>
      </c>
      <c r="C795" s="62" t="s">
        <v>101</v>
      </c>
      <c r="D795" s="63">
        <f t="shared" si="71"/>
        <v>0</v>
      </c>
      <c r="E795" s="83">
        <f t="shared" si="72"/>
        <v>0</v>
      </c>
      <c r="F795" s="85">
        <f t="shared" si="73"/>
        <v>0</v>
      </c>
      <c r="G795" s="64" t="s">
        <v>8</v>
      </c>
      <c r="H795" s="64">
        <f t="shared" si="74"/>
        <v>0</v>
      </c>
    </row>
    <row r="796" spans="1:8">
      <c r="A796" s="66" t="e">
        <f>#REF!</f>
        <v>#REF!</v>
      </c>
      <c r="B796" s="62" t="e">
        <f t="shared" si="70"/>
        <v>#VALUE!</v>
      </c>
      <c r="C796" s="62" t="s">
        <v>101</v>
      </c>
      <c r="D796" s="63">
        <f t="shared" si="71"/>
        <v>0</v>
      </c>
      <c r="E796" s="83">
        <f t="shared" si="72"/>
        <v>0</v>
      </c>
      <c r="F796" s="85">
        <f t="shared" si="73"/>
        <v>0</v>
      </c>
      <c r="G796" s="64" t="s">
        <v>8</v>
      </c>
      <c r="H796" s="64">
        <f t="shared" si="74"/>
        <v>0</v>
      </c>
    </row>
    <row r="797" spans="1:8">
      <c r="A797" s="66" t="e">
        <f>#REF!</f>
        <v>#REF!</v>
      </c>
      <c r="B797" s="62" t="e">
        <f t="shared" si="70"/>
        <v>#VALUE!</v>
      </c>
      <c r="C797" s="62" t="s">
        <v>101</v>
      </c>
      <c r="D797" s="63">
        <f t="shared" si="71"/>
        <v>0</v>
      </c>
      <c r="E797" s="83">
        <f t="shared" si="72"/>
        <v>0</v>
      </c>
      <c r="F797" s="85">
        <f t="shared" si="73"/>
        <v>0</v>
      </c>
      <c r="G797" s="64" t="s">
        <v>8</v>
      </c>
      <c r="H797" s="64">
        <f t="shared" si="74"/>
        <v>0</v>
      </c>
    </row>
    <row r="798" spans="1:8">
      <c r="A798" s="66" t="e">
        <f>#REF!</f>
        <v>#REF!</v>
      </c>
      <c r="B798" s="62" t="e">
        <f t="shared" si="70"/>
        <v>#VALUE!</v>
      </c>
      <c r="C798" s="62" t="s">
        <v>101</v>
      </c>
      <c r="D798" s="63">
        <f t="shared" si="71"/>
        <v>0</v>
      </c>
      <c r="E798" s="83">
        <f t="shared" si="72"/>
        <v>0</v>
      </c>
      <c r="F798" s="85">
        <f t="shared" si="73"/>
        <v>0</v>
      </c>
      <c r="G798" s="64" t="s">
        <v>8</v>
      </c>
      <c r="H798" s="64">
        <f t="shared" si="74"/>
        <v>0</v>
      </c>
    </row>
    <row r="799" spans="1:8">
      <c r="A799" s="66" t="e">
        <f>#REF!</f>
        <v>#REF!</v>
      </c>
      <c r="B799" s="62" t="e">
        <f t="shared" si="70"/>
        <v>#VALUE!</v>
      </c>
      <c r="C799" s="62" t="s">
        <v>101</v>
      </c>
      <c r="D799" s="63">
        <f t="shared" si="71"/>
        <v>0</v>
      </c>
      <c r="E799" s="83">
        <f t="shared" si="72"/>
        <v>0</v>
      </c>
      <c r="F799" s="85">
        <f t="shared" si="73"/>
        <v>0</v>
      </c>
      <c r="G799" s="64" t="s">
        <v>8</v>
      </c>
      <c r="H799" s="64">
        <f t="shared" si="74"/>
        <v>0</v>
      </c>
    </row>
    <row r="800" spans="1:8">
      <c r="A800" s="66" t="e">
        <f>#REF!</f>
        <v>#REF!</v>
      </c>
      <c r="B800" s="62" t="e">
        <f t="shared" si="70"/>
        <v>#VALUE!</v>
      </c>
      <c r="C800" s="62" t="s">
        <v>101</v>
      </c>
      <c r="D800" s="63">
        <f t="shared" si="71"/>
        <v>0</v>
      </c>
      <c r="E800" s="83">
        <f t="shared" si="72"/>
        <v>0</v>
      </c>
      <c r="F800" s="85">
        <f t="shared" si="73"/>
        <v>0</v>
      </c>
      <c r="G800" s="64" t="s">
        <v>8</v>
      </c>
      <c r="H800" s="64">
        <f t="shared" si="74"/>
        <v>0</v>
      </c>
    </row>
    <row r="801" spans="1:8">
      <c r="A801" s="66" t="e">
        <f>#REF!</f>
        <v>#REF!</v>
      </c>
      <c r="B801" s="62" t="e">
        <f t="shared" si="70"/>
        <v>#VALUE!</v>
      </c>
      <c r="C801" s="62" t="s">
        <v>101</v>
      </c>
      <c r="D801" s="63">
        <f t="shared" si="71"/>
        <v>0</v>
      </c>
      <c r="E801" s="83">
        <f t="shared" si="72"/>
        <v>0</v>
      </c>
      <c r="F801" s="85">
        <f t="shared" si="73"/>
        <v>0</v>
      </c>
      <c r="G801" s="64" t="s">
        <v>8</v>
      </c>
      <c r="H801" s="64">
        <f t="shared" si="74"/>
        <v>0</v>
      </c>
    </row>
    <row r="802" spans="1:8">
      <c r="A802" s="66" t="e">
        <f>#REF!</f>
        <v>#REF!</v>
      </c>
      <c r="B802" s="62" t="e">
        <f t="shared" si="70"/>
        <v>#VALUE!</v>
      </c>
      <c r="C802" s="62" t="s">
        <v>101</v>
      </c>
      <c r="D802" s="63">
        <f t="shared" si="71"/>
        <v>0</v>
      </c>
      <c r="E802" s="83">
        <f t="shared" si="72"/>
        <v>0</v>
      </c>
      <c r="F802" s="85">
        <f t="shared" si="73"/>
        <v>0</v>
      </c>
      <c r="G802" s="64" t="s">
        <v>8</v>
      </c>
      <c r="H802" s="64">
        <f t="shared" si="74"/>
        <v>0</v>
      </c>
    </row>
    <row r="803" spans="1:8">
      <c r="A803" s="66" t="e">
        <f>#REF!</f>
        <v>#REF!</v>
      </c>
      <c r="B803" s="62" t="e">
        <f t="shared" si="70"/>
        <v>#VALUE!</v>
      </c>
      <c r="C803" s="62" t="s">
        <v>101</v>
      </c>
      <c r="D803" s="63">
        <f t="shared" si="71"/>
        <v>0</v>
      </c>
      <c r="E803" s="83">
        <f t="shared" si="72"/>
        <v>0</v>
      </c>
      <c r="F803" s="85">
        <f t="shared" si="73"/>
        <v>0</v>
      </c>
      <c r="G803" s="64" t="s">
        <v>8</v>
      </c>
      <c r="H803" s="64">
        <f t="shared" si="74"/>
        <v>0</v>
      </c>
    </row>
    <row r="804" spans="1:8">
      <c r="A804" s="66" t="e">
        <f>#REF!</f>
        <v>#REF!</v>
      </c>
      <c r="B804" s="62" t="e">
        <f t="shared" si="70"/>
        <v>#VALUE!</v>
      </c>
      <c r="C804" s="62" t="s">
        <v>101</v>
      </c>
      <c r="D804" s="63">
        <f t="shared" si="71"/>
        <v>0</v>
      </c>
      <c r="E804" s="83">
        <f t="shared" si="72"/>
        <v>0</v>
      </c>
      <c r="F804" s="85">
        <f t="shared" si="73"/>
        <v>0</v>
      </c>
      <c r="G804" s="64" t="s">
        <v>8</v>
      </c>
      <c r="H804" s="64">
        <f t="shared" si="74"/>
        <v>0</v>
      </c>
    </row>
    <row r="805" spans="1:8">
      <c r="A805" s="66" t="e">
        <f>#REF!</f>
        <v>#REF!</v>
      </c>
      <c r="B805" s="62" t="e">
        <f t="shared" si="70"/>
        <v>#VALUE!</v>
      </c>
      <c r="C805" s="62" t="s">
        <v>101</v>
      </c>
      <c r="D805" s="63">
        <f t="shared" si="71"/>
        <v>0</v>
      </c>
      <c r="E805" s="83">
        <f t="shared" si="72"/>
        <v>0</v>
      </c>
      <c r="F805" s="85">
        <f t="shared" si="73"/>
        <v>0</v>
      </c>
      <c r="G805" s="64" t="s">
        <v>8</v>
      </c>
      <c r="H805" s="64">
        <f t="shared" si="74"/>
        <v>0</v>
      </c>
    </row>
    <row r="806" spans="1:8">
      <c r="A806" s="66" t="e">
        <f>#REF!</f>
        <v>#REF!</v>
      </c>
      <c r="B806" s="62" t="e">
        <f t="shared" si="70"/>
        <v>#VALUE!</v>
      </c>
      <c r="C806" s="62" t="s">
        <v>101</v>
      </c>
      <c r="D806" s="63">
        <f t="shared" si="71"/>
        <v>0</v>
      </c>
      <c r="E806" s="83">
        <f t="shared" si="72"/>
        <v>0</v>
      </c>
      <c r="F806" s="85">
        <f t="shared" si="73"/>
        <v>0</v>
      </c>
      <c r="G806" s="64" t="s">
        <v>8</v>
      </c>
      <c r="H806" s="64">
        <f t="shared" si="74"/>
        <v>0</v>
      </c>
    </row>
    <row r="807" spans="1:8">
      <c r="A807" s="66" t="e">
        <f>#REF!</f>
        <v>#REF!</v>
      </c>
      <c r="B807" s="62" t="e">
        <f t="shared" si="70"/>
        <v>#VALUE!</v>
      </c>
      <c r="C807" s="62" t="s">
        <v>101</v>
      </c>
      <c r="D807" s="63">
        <f t="shared" si="71"/>
        <v>0</v>
      </c>
      <c r="E807" s="83">
        <f t="shared" si="72"/>
        <v>0</v>
      </c>
      <c r="F807" s="85">
        <f t="shared" si="73"/>
        <v>0</v>
      </c>
      <c r="G807" s="64" t="s">
        <v>8</v>
      </c>
      <c r="H807" s="64">
        <f t="shared" si="74"/>
        <v>0</v>
      </c>
    </row>
    <row r="808" spans="1:8">
      <c r="A808" s="66" t="e">
        <f>#REF!</f>
        <v>#REF!</v>
      </c>
      <c r="B808" s="62" t="e">
        <f t="shared" si="70"/>
        <v>#VALUE!</v>
      </c>
      <c r="C808" s="62" t="s">
        <v>101</v>
      </c>
      <c r="D808" s="63">
        <f t="shared" si="71"/>
        <v>0</v>
      </c>
      <c r="E808" s="83">
        <f t="shared" si="72"/>
        <v>0</v>
      </c>
      <c r="F808" s="85">
        <f t="shared" si="73"/>
        <v>0</v>
      </c>
      <c r="G808" s="64" t="s">
        <v>8</v>
      </c>
      <c r="H808" s="64">
        <f t="shared" si="74"/>
        <v>0</v>
      </c>
    </row>
    <row r="809" spans="1:8">
      <c r="A809" s="66" t="e">
        <f>#REF!</f>
        <v>#REF!</v>
      </c>
      <c r="B809" s="62" t="e">
        <f t="shared" si="70"/>
        <v>#VALUE!</v>
      </c>
      <c r="C809" s="62" t="s">
        <v>101</v>
      </c>
      <c r="D809" s="63">
        <f t="shared" si="71"/>
        <v>0</v>
      </c>
      <c r="E809" s="83">
        <f t="shared" si="72"/>
        <v>0</v>
      </c>
      <c r="F809" s="85">
        <f t="shared" si="73"/>
        <v>0</v>
      </c>
      <c r="G809" s="64" t="s">
        <v>8</v>
      </c>
      <c r="H809" s="64">
        <f t="shared" si="74"/>
        <v>0</v>
      </c>
    </row>
    <row r="810" spans="1:8">
      <c r="A810" s="66" t="e">
        <f>#REF!</f>
        <v>#REF!</v>
      </c>
      <c r="B810" s="62" t="e">
        <f t="shared" si="70"/>
        <v>#VALUE!</v>
      </c>
      <c r="C810" s="62" t="s">
        <v>101</v>
      </c>
      <c r="D810" s="63">
        <f t="shared" si="71"/>
        <v>0</v>
      </c>
      <c r="E810" s="83">
        <f t="shared" si="72"/>
        <v>0</v>
      </c>
      <c r="F810" s="85">
        <f t="shared" si="73"/>
        <v>0</v>
      </c>
      <c r="G810" s="64" t="s">
        <v>8</v>
      </c>
      <c r="H810" s="64">
        <f t="shared" si="74"/>
        <v>0</v>
      </c>
    </row>
    <row r="811" spans="1:8">
      <c r="A811" s="66" t="e">
        <f>#REF!</f>
        <v>#REF!</v>
      </c>
      <c r="B811" s="62" t="e">
        <f t="shared" si="70"/>
        <v>#VALUE!</v>
      </c>
      <c r="C811" s="62" t="s">
        <v>101</v>
      </c>
      <c r="D811" s="63">
        <f t="shared" si="71"/>
        <v>0</v>
      </c>
      <c r="E811" s="83">
        <f t="shared" si="72"/>
        <v>0</v>
      </c>
      <c r="F811" s="85">
        <f t="shared" si="73"/>
        <v>0</v>
      </c>
      <c r="G811" s="64" t="s">
        <v>8</v>
      </c>
      <c r="H811" s="64">
        <f t="shared" si="74"/>
        <v>0</v>
      </c>
    </row>
    <row r="812" spans="1:8">
      <c r="A812" s="66" t="e">
        <f>#REF!</f>
        <v>#REF!</v>
      </c>
      <c r="B812" s="62" t="e">
        <f t="shared" si="70"/>
        <v>#VALUE!</v>
      </c>
      <c r="C812" s="62" t="s">
        <v>101</v>
      </c>
      <c r="D812" s="63">
        <f t="shared" si="71"/>
        <v>0</v>
      </c>
      <c r="E812" s="83">
        <f t="shared" si="72"/>
        <v>0</v>
      </c>
      <c r="F812" s="85">
        <f t="shared" si="73"/>
        <v>0</v>
      </c>
      <c r="G812" s="64" t="s">
        <v>8</v>
      </c>
      <c r="H812" s="64">
        <f t="shared" si="74"/>
        <v>0</v>
      </c>
    </row>
    <row r="813" spans="1:8">
      <c r="A813" s="66" t="e">
        <f>#REF!</f>
        <v>#REF!</v>
      </c>
      <c r="B813" s="62" t="e">
        <f t="shared" ref="B813:B876" si="75">MID(O813,FIND(" ",O813)+1,8)</f>
        <v>#VALUE!</v>
      </c>
      <c r="C813" s="62" t="s">
        <v>101</v>
      </c>
      <c r="D813" s="63">
        <f t="shared" ref="D813:D876" si="76">L813</f>
        <v>0</v>
      </c>
      <c r="E813" s="83">
        <f t="shared" ref="E813:E876" si="77">M813</f>
        <v>0</v>
      </c>
      <c r="F813" s="85">
        <f t="shared" ref="F813:F876" si="78">(D813*E813)</f>
        <v>0</v>
      </c>
      <c r="G813" s="64" t="s">
        <v>8</v>
      </c>
      <c r="H813" s="64">
        <f t="shared" ref="H813:H876" si="79">Q813</f>
        <v>0</v>
      </c>
    </row>
    <row r="814" spans="1:8">
      <c r="A814" s="66" t="e">
        <f>#REF!</f>
        <v>#REF!</v>
      </c>
      <c r="B814" s="62" t="e">
        <f t="shared" si="75"/>
        <v>#VALUE!</v>
      </c>
      <c r="C814" s="62" t="s">
        <v>101</v>
      </c>
      <c r="D814" s="63">
        <f t="shared" si="76"/>
        <v>0</v>
      </c>
      <c r="E814" s="83">
        <f t="shared" si="77"/>
        <v>0</v>
      </c>
      <c r="F814" s="85">
        <f t="shared" si="78"/>
        <v>0</v>
      </c>
      <c r="G814" s="64" t="s">
        <v>8</v>
      </c>
      <c r="H814" s="64">
        <f t="shared" si="79"/>
        <v>0</v>
      </c>
    </row>
    <row r="815" spans="1:8">
      <c r="A815" s="66" t="e">
        <f>#REF!</f>
        <v>#REF!</v>
      </c>
      <c r="B815" s="62" t="e">
        <f t="shared" si="75"/>
        <v>#VALUE!</v>
      </c>
      <c r="C815" s="62" t="s">
        <v>101</v>
      </c>
      <c r="D815" s="63">
        <f t="shared" si="76"/>
        <v>0</v>
      </c>
      <c r="E815" s="83">
        <f t="shared" si="77"/>
        <v>0</v>
      </c>
      <c r="F815" s="85">
        <f t="shared" si="78"/>
        <v>0</v>
      </c>
      <c r="G815" s="64" t="s">
        <v>8</v>
      </c>
      <c r="H815" s="64">
        <f t="shared" si="79"/>
        <v>0</v>
      </c>
    </row>
    <row r="816" spans="1:8">
      <c r="A816" s="66" t="e">
        <f>#REF!</f>
        <v>#REF!</v>
      </c>
      <c r="B816" s="62" t="e">
        <f t="shared" si="75"/>
        <v>#VALUE!</v>
      </c>
      <c r="C816" s="62" t="s">
        <v>101</v>
      </c>
      <c r="D816" s="63">
        <f t="shared" si="76"/>
        <v>0</v>
      </c>
      <c r="E816" s="83">
        <f t="shared" si="77"/>
        <v>0</v>
      </c>
      <c r="F816" s="85">
        <f t="shared" si="78"/>
        <v>0</v>
      </c>
      <c r="G816" s="64" t="s">
        <v>8</v>
      </c>
      <c r="H816" s="64">
        <f t="shared" si="79"/>
        <v>0</v>
      </c>
    </row>
    <row r="817" spans="1:8">
      <c r="A817" s="66" t="e">
        <f>#REF!</f>
        <v>#REF!</v>
      </c>
      <c r="B817" s="62" t="e">
        <f t="shared" si="75"/>
        <v>#VALUE!</v>
      </c>
      <c r="C817" s="62" t="s">
        <v>101</v>
      </c>
      <c r="D817" s="63">
        <f t="shared" si="76"/>
        <v>0</v>
      </c>
      <c r="E817" s="83">
        <f t="shared" si="77"/>
        <v>0</v>
      </c>
      <c r="F817" s="85">
        <f t="shared" si="78"/>
        <v>0</v>
      </c>
      <c r="G817" s="64" t="s">
        <v>8</v>
      </c>
      <c r="H817" s="64">
        <f t="shared" si="79"/>
        <v>0</v>
      </c>
    </row>
    <row r="818" spans="1:8">
      <c r="A818" s="66" t="e">
        <f>#REF!</f>
        <v>#REF!</v>
      </c>
      <c r="B818" s="62" t="e">
        <f t="shared" si="75"/>
        <v>#VALUE!</v>
      </c>
      <c r="C818" s="62" t="s">
        <v>101</v>
      </c>
      <c r="D818" s="63">
        <f t="shared" si="76"/>
        <v>0</v>
      </c>
      <c r="E818" s="83">
        <f t="shared" si="77"/>
        <v>0</v>
      </c>
      <c r="F818" s="85">
        <f t="shared" si="78"/>
        <v>0</v>
      </c>
      <c r="G818" s="64" t="s">
        <v>8</v>
      </c>
      <c r="H818" s="64">
        <f t="shared" si="79"/>
        <v>0</v>
      </c>
    </row>
    <row r="819" spans="1:8">
      <c r="A819" s="66" t="e">
        <f>#REF!</f>
        <v>#REF!</v>
      </c>
      <c r="B819" s="62" t="e">
        <f t="shared" si="75"/>
        <v>#VALUE!</v>
      </c>
      <c r="C819" s="62" t="s">
        <v>101</v>
      </c>
      <c r="D819" s="63">
        <f t="shared" si="76"/>
        <v>0</v>
      </c>
      <c r="E819" s="83">
        <f t="shared" si="77"/>
        <v>0</v>
      </c>
      <c r="F819" s="85">
        <f t="shared" si="78"/>
        <v>0</v>
      </c>
      <c r="G819" s="64" t="s">
        <v>8</v>
      </c>
      <c r="H819" s="64">
        <f t="shared" si="79"/>
        <v>0</v>
      </c>
    </row>
    <row r="820" spans="1:8">
      <c r="A820" s="66" t="e">
        <f>#REF!</f>
        <v>#REF!</v>
      </c>
      <c r="B820" s="62" t="e">
        <f t="shared" si="75"/>
        <v>#VALUE!</v>
      </c>
      <c r="C820" s="62" t="s">
        <v>101</v>
      </c>
      <c r="D820" s="63">
        <f t="shared" si="76"/>
        <v>0</v>
      </c>
      <c r="E820" s="83">
        <f t="shared" si="77"/>
        <v>0</v>
      </c>
      <c r="F820" s="85">
        <f t="shared" si="78"/>
        <v>0</v>
      </c>
      <c r="G820" s="64" t="s">
        <v>8</v>
      </c>
      <c r="H820" s="64">
        <f t="shared" si="79"/>
        <v>0</v>
      </c>
    </row>
    <row r="821" spans="1:8">
      <c r="A821" s="66" t="e">
        <f>#REF!</f>
        <v>#REF!</v>
      </c>
      <c r="B821" s="62" t="e">
        <f t="shared" si="75"/>
        <v>#VALUE!</v>
      </c>
      <c r="C821" s="62" t="s">
        <v>101</v>
      </c>
      <c r="D821" s="63">
        <f t="shared" si="76"/>
        <v>0</v>
      </c>
      <c r="E821" s="83">
        <f t="shared" si="77"/>
        <v>0</v>
      </c>
      <c r="F821" s="85">
        <f t="shared" si="78"/>
        <v>0</v>
      </c>
      <c r="G821" s="64" t="s">
        <v>8</v>
      </c>
      <c r="H821" s="64">
        <f t="shared" si="79"/>
        <v>0</v>
      </c>
    </row>
    <row r="822" spans="1:8">
      <c r="A822" s="66" t="e">
        <f>#REF!</f>
        <v>#REF!</v>
      </c>
      <c r="B822" s="62" t="e">
        <f t="shared" si="75"/>
        <v>#VALUE!</v>
      </c>
      <c r="C822" s="62" t="s">
        <v>101</v>
      </c>
      <c r="D822" s="63">
        <f t="shared" si="76"/>
        <v>0</v>
      </c>
      <c r="E822" s="83">
        <f t="shared" si="77"/>
        <v>0</v>
      </c>
      <c r="F822" s="85">
        <f t="shared" si="78"/>
        <v>0</v>
      </c>
      <c r="G822" s="64" t="s">
        <v>8</v>
      </c>
      <c r="H822" s="64">
        <f t="shared" si="79"/>
        <v>0</v>
      </c>
    </row>
    <row r="823" spans="1:8">
      <c r="A823" s="66" t="e">
        <f>#REF!</f>
        <v>#REF!</v>
      </c>
      <c r="B823" s="62" t="e">
        <f t="shared" si="75"/>
        <v>#VALUE!</v>
      </c>
      <c r="C823" s="62" t="s">
        <v>101</v>
      </c>
      <c r="D823" s="63">
        <f t="shared" si="76"/>
        <v>0</v>
      </c>
      <c r="E823" s="83">
        <f t="shared" si="77"/>
        <v>0</v>
      </c>
      <c r="F823" s="85">
        <f t="shared" si="78"/>
        <v>0</v>
      </c>
      <c r="G823" s="64" t="s">
        <v>8</v>
      </c>
      <c r="H823" s="64">
        <f t="shared" si="79"/>
        <v>0</v>
      </c>
    </row>
    <row r="824" spans="1:8">
      <c r="A824" s="66" t="e">
        <f>#REF!</f>
        <v>#REF!</v>
      </c>
      <c r="B824" s="62" t="e">
        <f t="shared" si="75"/>
        <v>#VALUE!</v>
      </c>
      <c r="C824" s="62" t="s">
        <v>101</v>
      </c>
      <c r="D824" s="63">
        <f t="shared" si="76"/>
        <v>0</v>
      </c>
      <c r="E824" s="83">
        <f t="shared" si="77"/>
        <v>0</v>
      </c>
      <c r="F824" s="85">
        <f t="shared" si="78"/>
        <v>0</v>
      </c>
      <c r="G824" s="64" t="s">
        <v>8</v>
      </c>
      <c r="H824" s="64">
        <f t="shared" si="79"/>
        <v>0</v>
      </c>
    </row>
    <row r="825" spans="1:8">
      <c r="A825" s="66" t="e">
        <f>#REF!</f>
        <v>#REF!</v>
      </c>
      <c r="B825" s="62" t="e">
        <f t="shared" si="75"/>
        <v>#VALUE!</v>
      </c>
      <c r="C825" s="62" t="s">
        <v>101</v>
      </c>
      <c r="D825" s="63">
        <f t="shared" si="76"/>
        <v>0</v>
      </c>
      <c r="E825" s="83">
        <f t="shared" si="77"/>
        <v>0</v>
      </c>
      <c r="F825" s="85">
        <f t="shared" si="78"/>
        <v>0</v>
      </c>
      <c r="G825" s="64" t="s">
        <v>8</v>
      </c>
      <c r="H825" s="64">
        <f t="shared" si="79"/>
        <v>0</v>
      </c>
    </row>
    <row r="826" spans="1:8">
      <c r="A826" s="66" t="e">
        <f>#REF!</f>
        <v>#REF!</v>
      </c>
      <c r="B826" s="62" t="e">
        <f t="shared" si="75"/>
        <v>#VALUE!</v>
      </c>
      <c r="C826" s="62" t="s">
        <v>101</v>
      </c>
      <c r="D826" s="63">
        <f t="shared" si="76"/>
        <v>0</v>
      </c>
      <c r="E826" s="83">
        <f t="shared" si="77"/>
        <v>0</v>
      </c>
      <c r="F826" s="85">
        <f t="shared" si="78"/>
        <v>0</v>
      </c>
      <c r="G826" s="64" t="s">
        <v>8</v>
      </c>
      <c r="H826" s="64">
        <f t="shared" si="79"/>
        <v>0</v>
      </c>
    </row>
    <row r="827" spans="1:8">
      <c r="A827" s="66" t="e">
        <f>#REF!</f>
        <v>#REF!</v>
      </c>
      <c r="B827" s="62" t="e">
        <f t="shared" si="75"/>
        <v>#VALUE!</v>
      </c>
      <c r="C827" s="62" t="s">
        <v>101</v>
      </c>
      <c r="D827" s="63">
        <f t="shared" si="76"/>
        <v>0</v>
      </c>
      <c r="E827" s="83">
        <f t="shared" si="77"/>
        <v>0</v>
      </c>
      <c r="F827" s="85">
        <f t="shared" si="78"/>
        <v>0</v>
      </c>
      <c r="G827" s="64" t="s">
        <v>8</v>
      </c>
      <c r="H827" s="64">
        <f t="shared" si="79"/>
        <v>0</v>
      </c>
    </row>
    <row r="828" spans="1:8">
      <c r="A828" s="66" t="e">
        <f>#REF!</f>
        <v>#REF!</v>
      </c>
      <c r="B828" s="62" t="e">
        <f t="shared" si="75"/>
        <v>#VALUE!</v>
      </c>
      <c r="C828" s="62" t="s">
        <v>101</v>
      </c>
      <c r="D828" s="63">
        <f t="shared" si="76"/>
        <v>0</v>
      </c>
      <c r="E828" s="83">
        <f t="shared" si="77"/>
        <v>0</v>
      </c>
      <c r="F828" s="85">
        <f t="shared" si="78"/>
        <v>0</v>
      </c>
      <c r="G828" s="64" t="s">
        <v>8</v>
      </c>
      <c r="H828" s="64">
        <f t="shared" si="79"/>
        <v>0</v>
      </c>
    </row>
    <row r="829" spans="1:8">
      <c r="A829" s="66" t="e">
        <f>#REF!</f>
        <v>#REF!</v>
      </c>
      <c r="B829" s="62" t="e">
        <f t="shared" si="75"/>
        <v>#VALUE!</v>
      </c>
      <c r="C829" s="62" t="s">
        <v>101</v>
      </c>
      <c r="D829" s="63">
        <f t="shared" si="76"/>
        <v>0</v>
      </c>
      <c r="E829" s="83">
        <f t="shared" si="77"/>
        <v>0</v>
      </c>
      <c r="F829" s="85">
        <f t="shared" si="78"/>
        <v>0</v>
      </c>
      <c r="G829" s="64" t="s">
        <v>8</v>
      </c>
      <c r="H829" s="64">
        <f t="shared" si="79"/>
        <v>0</v>
      </c>
    </row>
    <row r="830" spans="1:8">
      <c r="A830" s="66" t="e">
        <f>#REF!</f>
        <v>#REF!</v>
      </c>
      <c r="B830" s="62" t="e">
        <f t="shared" si="75"/>
        <v>#VALUE!</v>
      </c>
      <c r="C830" s="62" t="s">
        <v>101</v>
      </c>
      <c r="D830" s="63">
        <f t="shared" si="76"/>
        <v>0</v>
      </c>
      <c r="E830" s="83">
        <f t="shared" si="77"/>
        <v>0</v>
      </c>
      <c r="F830" s="85">
        <f t="shared" si="78"/>
        <v>0</v>
      </c>
      <c r="G830" s="64" t="s">
        <v>8</v>
      </c>
      <c r="H830" s="64">
        <f t="shared" si="79"/>
        <v>0</v>
      </c>
    </row>
    <row r="831" spans="1:8">
      <c r="A831" s="66" t="e">
        <f>#REF!</f>
        <v>#REF!</v>
      </c>
      <c r="B831" s="62" t="e">
        <f t="shared" si="75"/>
        <v>#VALUE!</v>
      </c>
      <c r="C831" s="62" t="s">
        <v>101</v>
      </c>
      <c r="D831" s="63">
        <f t="shared" si="76"/>
        <v>0</v>
      </c>
      <c r="E831" s="83">
        <f t="shared" si="77"/>
        <v>0</v>
      </c>
      <c r="F831" s="85">
        <f t="shared" si="78"/>
        <v>0</v>
      </c>
      <c r="G831" s="64" t="s">
        <v>8</v>
      </c>
      <c r="H831" s="64">
        <f t="shared" si="79"/>
        <v>0</v>
      </c>
    </row>
    <row r="832" spans="1:8">
      <c r="A832" s="66" t="e">
        <f>#REF!</f>
        <v>#REF!</v>
      </c>
      <c r="B832" s="62" t="e">
        <f t="shared" si="75"/>
        <v>#VALUE!</v>
      </c>
      <c r="C832" s="62" t="s">
        <v>101</v>
      </c>
      <c r="D832" s="63">
        <f t="shared" si="76"/>
        <v>0</v>
      </c>
      <c r="E832" s="83">
        <f t="shared" si="77"/>
        <v>0</v>
      </c>
      <c r="F832" s="85">
        <f t="shared" si="78"/>
        <v>0</v>
      </c>
      <c r="G832" s="64" t="s">
        <v>8</v>
      </c>
      <c r="H832" s="64">
        <f t="shared" si="79"/>
        <v>0</v>
      </c>
    </row>
    <row r="833" spans="1:8">
      <c r="A833" s="66" t="e">
        <f>#REF!</f>
        <v>#REF!</v>
      </c>
      <c r="B833" s="62" t="e">
        <f t="shared" si="75"/>
        <v>#VALUE!</v>
      </c>
      <c r="C833" s="62" t="s">
        <v>101</v>
      </c>
      <c r="D833" s="63">
        <f t="shared" si="76"/>
        <v>0</v>
      </c>
      <c r="E833" s="83">
        <f t="shared" si="77"/>
        <v>0</v>
      </c>
      <c r="F833" s="85">
        <f t="shared" si="78"/>
        <v>0</v>
      </c>
      <c r="G833" s="64" t="s">
        <v>8</v>
      </c>
      <c r="H833" s="64">
        <f t="shared" si="79"/>
        <v>0</v>
      </c>
    </row>
    <row r="834" spans="1:8">
      <c r="A834" s="66" t="e">
        <f>#REF!</f>
        <v>#REF!</v>
      </c>
      <c r="B834" s="62" t="e">
        <f t="shared" si="75"/>
        <v>#VALUE!</v>
      </c>
      <c r="C834" s="62" t="s">
        <v>101</v>
      </c>
      <c r="D834" s="63">
        <f t="shared" si="76"/>
        <v>0</v>
      </c>
      <c r="E834" s="83">
        <f t="shared" si="77"/>
        <v>0</v>
      </c>
      <c r="F834" s="85">
        <f t="shared" si="78"/>
        <v>0</v>
      </c>
      <c r="G834" s="64" t="s">
        <v>8</v>
      </c>
      <c r="H834" s="64">
        <f t="shared" si="79"/>
        <v>0</v>
      </c>
    </row>
    <row r="835" spans="1:8">
      <c r="A835" s="66" t="e">
        <f>#REF!</f>
        <v>#REF!</v>
      </c>
      <c r="B835" s="62" t="e">
        <f t="shared" si="75"/>
        <v>#VALUE!</v>
      </c>
      <c r="C835" s="62" t="s">
        <v>101</v>
      </c>
      <c r="D835" s="63">
        <f t="shared" si="76"/>
        <v>0</v>
      </c>
      <c r="E835" s="83">
        <f t="shared" si="77"/>
        <v>0</v>
      </c>
      <c r="F835" s="85">
        <f t="shared" si="78"/>
        <v>0</v>
      </c>
      <c r="G835" s="64" t="s">
        <v>8</v>
      </c>
      <c r="H835" s="64">
        <f t="shared" si="79"/>
        <v>0</v>
      </c>
    </row>
    <row r="836" spans="1:8">
      <c r="A836" s="66" t="e">
        <f>#REF!</f>
        <v>#REF!</v>
      </c>
      <c r="B836" s="62" t="e">
        <f t="shared" si="75"/>
        <v>#VALUE!</v>
      </c>
      <c r="C836" s="62" t="s">
        <v>101</v>
      </c>
      <c r="D836" s="63">
        <f t="shared" si="76"/>
        <v>0</v>
      </c>
      <c r="E836" s="83">
        <f t="shared" si="77"/>
        <v>0</v>
      </c>
      <c r="F836" s="85">
        <f t="shared" si="78"/>
        <v>0</v>
      </c>
      <c r="G836" s="64" t="s">
        <v>8</v>
      </c>
      <c r="H836" s="64">
        <f t="shared" si="79"/>
        <v>0</v>
      </c>
    </row>
    <row r="837" spans="1:8">
      <c r="A837" s="66" t="e">
        <f>#REF!</f>
        <v>#REF!</v>
      </c>
      <c r="B837" s="62" t="e">
        <f t="shared" si="75"/>
        <v>#VALUE!</v>
      </c>
      <c r="C837" s="62" t="s">
        <v>101</v>
      </c>
      <c r="D837" s="63">
        <f t="shared" si="76"/>
        <v>0</v>
      </c>
      <c r="E837" s="83">
        <f t="shared" si="77"/>
        <v>0</v>
      </c>
      <c r="F837" s="85">
        <f t="shared" si="78"/>
        <v>0</v>
      </c>
      <c r="G837" s="64" t="s">
        <v>8</v>
      </c>
      <c r="H837" s="64">
        <f t="shared" si="79"/>
        <v>0</v>
      </c>
    </row>
    <row r="838" spans="1:8">
      <c r="A838" s="66" t="e">
        <f>#REF!</f>
        <v>#REF!</v>
      </c>
      <c r="B838" s="62" t="e">
        <f t="shared" si="75"/>
        <v>#VALUE!</v>
      </c>
      <c r="C838" s="62" t="s">
        <v>101</v>
      </c>
      <c r="D838" s="63">
        <f t="shared" si="76"/>
        <v>0</v>
      </c>
      <c r="E838" s="83">
        <f t="shared" si="77"/>
        <v>0</v>
      </c>
      <c r="F838" s="85">
        <f t="shared" si="78"/>
        <v>0</v>
      </c>
      <c r="G838" s="64" t="s">
        <v>8</v>
      </c>
      <c r="H838" s="64">
        <f t="shared" si="79"/>
        <v>0</v>
      </c>
    </row>
    <row r="839" spans="1:8">
      <c r="A839" s="66" t="e">
        <f>#REF!</f>
        <v>#REF!</v>
      </c>
      <c r="B839" s="62" t="e">
        <f t="shared" si="75"/>
        <v>#VALUE!</v>
      </c>
      <c r="C839" s="62" t="s">
        <v>101</v>
      </c>
      <c r="D839" s="63">
        <f t="shared" si="76"/>
        <v>0</v>
      </c>
      <c r="E839" s="83">
        <f t="shared" si="77"/>
        <v>0</v>
      </c>
      <c r="F839" s="85">
        <f t="shared" si="78"/>
        <v>0</v>
      </c>
      <c r="G839" s="64" t="s">
        <v>8</v>
      </c>
      <c r="H839" s="64">
        <f t="shared" si="79"/>
        <v>0</v>
      </c>
    </row>
    <row r="840" spans="1:8">
      <c r="A840" s="66" t="e">
        <f>#REF!</f>
        <v>#REF!</v>
      </c>
      <c r="B840" s="62" t="e">
        <f t="shared" si="75"/>
        <v>#VALUE!</v>
      </c>
      <c r="C840" s="62" t="s">
        <v>101</v>
      </c>
      <c r="D840" s="63">
        <f t="shared" si="76"/>
        <v>0</v>
      </c>
      <c r="E840" s="83">
        <f t="shared" si="77"/>
        <v>0</v>
      </c>
      <c r="F840" s="85">
        <f t="shared" si="78"/>
        <v>0</v>
      </c>
      <c r="G840" s="64" t="s">
        <v>8</v>
      </c>
      <c r="H840" s="64">
        <f t="shared" si="79"/>
        <v>0</v>
      </c>
    </row>
    <row r="841" spans="1:8">
      <c r="A841" s="66" t="e">
        <f>#REF!</f>
        <v>#REF!</v>
      </c>
      <c r="B841" s="62" t="e">
        <f t="shared" si="75"/>
        <v>#VALUE!</v>
      </c>
      <c r="C841" s="62" t="s">
        <v>101</v>
      </c>
      <c r="D841" s="63">
        <f t="shared" si="76"/>
        <v>0</v>
      </c>
      <c r="E841" s="83">
        <f t="shared" si="77"/>
        <v>0</v>
      </c>
      <c r="F841" s="85">
        <f t="shared" si="78"/>
        <v>0</v>
      </c>
      <c r="G841" s="64" t="s">
        <v>8</v>
      </c>
      <c r="H841" s="64">
        <f t="shared" si="79"/>
        <v>0</v>
      </c>
    </row>
    <row r="842" spans="1:8">
      <c r="A842" s="66" t="e">
        <f>#REF!</f>
        <v>#REF!</v>
      </c>
      <c r="B842" s="62" t="e">
        <f t="shared" si="75"/>
        <v>#VALUE!</v>
      </c>
      <c r="C842" s="62" t="s">
        <v>101</v>
      </c>
      <c r="D842" s="63">
        <f t="shared" si="76"/>
        <v>0</v>
      </c>
      <c r="E842" s="83">
        <f t="shared" si="77"/>
        <v>0</v>
      </c>
      <c r="F842" s="85">
        <f t="shared" si="78"/>
        <v>0</v>
      </c>
      <c r="G842" s="64" t="s">
        <v>8</v>
      </c>
      <c r="H842" s="64">
        <f t="shared" si="79"/>
        <v>0</v>
      </c>
    </row>
    <row r="843" spans="1:8">
      <c r="A843" s="66" t="e">
        <f>#REF!</f>
        <v>#REF!</v>
      </c>
      <c r="B843" s="62" t="e">
        <f t="shared" si="75"/>
        <v>#VALUE!</v>
      </c>
      <c r="C843" s="62" t="s">
        <v>101</v>
      </c>
      <c r="D843" s="63">
        <f t="shared" si="76"/>
        <v>0</v>
      </c>
      <c r="E843" s="83">
        <f t="shared" si="77"/>
        <v>0</v>
      </c>
      <c r="F843" s="85">
        <f t="shared" si="78"/>
        <v>0</v>
      </c>
      <c r="G843" s="64" t="s">
        <v>8</v>
      </c>
      <c r="H843" s="64">
        <f t="shared" si="79"/>
        <v>0</v>
      </c>
    </row>
    <row r="844" spans="1:8">
      <c r="A844" s="66" t="e">
        <f>#REF!</f>
        <v>#REF!</v>
      </c>
      <c r="B844" s="62" t="e">
        <f t="shared" si="75"/>
        <v>#VALUE!</v>
      </c>
      <c r="C844" s="62" t="s">
        <v>101</v>
      </c>
      <c r="D844" s="63">
        <f t="shared" si="76"/>
        <v>0</v>
      </c>
      <c r="E844" s="83">
        <f t="shared" si="77"/>
        <v>0</v>
      </c>
      <c r="F844" s="85">
        <f t="shared" si="78"/>
        <v>0</v>
      </c>
      <c r="G844" s="64" t="s">
        <v>8</v>
      </c>
      <c r="H844" s="64">
        <f t="shared" si="79"/>
        <v>0</v>
      </c>
    </row>
    <row r="845" spans="1:8">
      <c r="A845" s="66" t="e">
        <f>#REF!</f>
        <v>#REF!</v>
      </c>
      <c r="B845" s="62" t="e">
        <f t="shared" si="75"/>
        <v>#VALUE!</v>
      </c>
      <c r="C845" s="62" t="s">
        <v>101</v>
      </c>
      <c r="D845" s="63">
        <f t="shared" si="76"/>
        <v>0</v>
      </c>
      <c r="E845" s="83">
        <f t="shared" si="77"/>
        <v>0</v>
      </c>
      <c r="F845" s="85">
        <f t="shared" si="78"/>
        <v>0</v>
      </c>
      <c r="G845" s="64" t="s">
        <v>8</v>
      </c>
      <c r="H845" s="64">
        <f t="shared" si="79"/>
        <v>0</v>
      </c>
    </row>
    <row r="846" spans="1:8">
      <c r="A846" s="66" t="e">
        <f>#REF!</f>
        <v>#REF!</v>
      </c>
      <c r="B846" s="62" t="e">
        <f t="shared" si="75"/>
        <v>#VALUE!</v>
      </c>
      <c r="C846" s="62" t="s">
        <v>101</v>
      </c>
      <c r="D846" s="63">
        <f t="shared" si="76"/>
        <v>0</v>
      </c>
      <c r="E846" s="83">
        <f t="shared" si="77"/>
        <v>0</v>
      </c>
      <c r="F846" s="85">
        <f t="shared" si="78"/>
        <v>0</v>
      </c>
      <c r="G846" s="64" t="s">
        <v>8</v>
      </c>
      <c r="H846" s="64">
        <f t="shared" si="79"/>
        <v>0</v>
      </c>
    </row>
    <row r="847" spans="1:8">
      <c r="A847" s="66" t="e">
        <f>#REF!</f>
        <v>#REF!</v>
      </c>
      <c r="B847" s="62" t="e">
        <f t="shared" si="75"/>
        <v>#VALUE!</v>
      </c>
      <c r="C847" s="62" t="s">
        <v>101</v>
      </c>
      <c r="D847" s="63">
        <f t="shared" si="76"/>
        <v>0</v>
      </c>
      <c r="E847" s="83">
        <f t="shared" si="77"/>
        <v>0</v>
      </c>
      <c r="F847" s="85">
        <f t="shared" si="78"/>
        <v>0</v>
      </c>
      <c r="G847" s="64" t="s">
        <v>8</v>
      </c>
      <c r="H847" s="64">
        <f t="shared" si="79"/>
        <v>0</v>
      </c>
    </row>
    <row r="848" spans="1:8">
      <c r="A848" s="66" t="e">
        <f>#REF!</f>
        <v>#REF!</v>
      </c>
      <c r="B848" s="62" t="e">
        <f t="shared" si="75"/>
        <v>#VALUE!</v>
      </c>
      <c r="C848" s="62" t="s">
        <v>101</v>
      </c>
      <c r="D848" s="63">
        <f t="shared" si="76"/>
        <v>0</v>
      </c>
      <c r="E848" s="83">
        <f t="shared" si="77"/>
        <v>0</v>
      </c>
      <c r="F848" s="85">
        <f t="shared" si="78"/>
        <v>0</v>
      </c>
      <c r="G848" s="64" t="s">
        <v>8</v>
      </c>
      <c r="H848" s="64">
        <f t="shared" si="79"/>
        <v>0</v>
      </c>
    </row>
    <row r="849" spans="1:8">
      <c r="A849" s="66" t="e">
        <f>#REF!</f>
        <v>#REF!</v>
      </c>
      <c r="B849" s="62" t="e">
        <f t="shared" si="75"/>
        <v>#VALUE!</v>
      </c>
      <c r="C849" s="62" t="s">
        <v>101</v>
      </c>
      <c r="D849" s="63">
        <f t="shared" si="76"/>
        <v>0</v>
      </c>
      <c r="E849" s="83">
        <f t="shared" si="77"/>
        <v>0</v>
      </c>
      <c r="F849" s="85">
        <f t="shared" si="78"/>
        <v>0</v>
      </c>
      <c r="G849" s="64" t="s">
        <v>8</v>
      </c>
      <c r="H849" s="64">
        <f t="shared" si="79"/>
        <v>0</v>
      </c>
    </row>
    <row r="850" spans="1:8">
      <c r="A850" s="66" t="e">
        <f>#REF!</f>
        <v>#REF!</v>
      </c>
      <c r="B850" s="62" t="e">
        <f t="shared" si="75"/>
        <v>#VALUE!</v>
      </c>
      <c r="C850" s="62" t="s">
        <v>101</v>
      </c>
      <c r="D850" s="63">
        <f t="shared" si="76"/>
        <v>0</v>
      </c>
      <c r="E850" s="83">
        <f t="shared" si="77"/>
        <v>0</v>
      </c>
      <c r="F850" s="85">
        <f t="shared" si="78"/>
        <v>0</v>
      </c>
      <c r="G850" s="64" t="s">
        <v>8</v>
      </c>
      <c r="H850" s="64">
        <f t="shared" si="79"/>
        <v>0</v>
      </c>
    </row>
    <row r="851" spans="1:8">
      <c r="A851" s="66" t="e">
        <f>#REF!</f>
        <v>#REF!</v>
      </c>
      <c r="B851" s="62" t="e">
        <f t="shared" si="75"/>
        <v>#VALUE!</v>
      </c>
      <c r="C851" s="62" t="s">
        <v>101</v>
      </c>
      <c r="D851" s="63">
        <f t="shared" si="76"/>
        <v>0</v>
      </c>
      <c r="E851" s="83">
        <f t="shared" si="77"/>
        <v>0</v>
      </c>
      <c r="F851" s="85">
        <f t="shared" si="78"/>
        <v>0</v>
      </c>
      <c r="G851" s="64" t="s">
        <v>8</v>
      </c>
      <c r="H851" s="64">
        <f t="shared" si="79"/>
        <v>0</v>
      </c>
    </row>
    <row r="852" spans="1:8">
      <c r="A852" s="66" t="e">
        <f>#REF!</f>
        <v>#REF!</v>
      </c>
      <c r="B852" s="62" t="e">
        <f t="shared" si="75"/>
        <v>#VALUE!</v>
      </c>
      <c r="C852" s="62" t="s">
        <v>101</v>
      </c>
      <c r="D852" s="63">
        <f t="shared" si="76"/>
        <v>0</v>
      </c>
      <c r="E852" s="83">
        <f t="shared" si="77"/>
        <v>0</v>
      </c>
      <c r="F852" s="85">
        <f t="shared" si="78"/>
        <v>0</v>
      </c>
      <c r="G852" s="64" t="s">
        <v>8</v>
      </c>
      <c r="H852" s="64">
        <f t="shared" si="79"/>
        <v>0</v>
      </c>
    </row>
    <row r="853" spans="1:8">
      <c r="A853" s="66" t="e">
        <f>#REF!</f>
        <v>#REF!</v>
      </c>
      <c r="B853" s="62" t="e">
        <f t="shared" si="75"/>
        <v>#VALUE!</v>
      </c>
      <c r="C853" s="62" t="s">
        <v>101</v>
      </c>
      <c r="D853" s="63">
        <f t="shared" si="76"/>
        <v>0</v>
      </c>
      <c r="E853" s="83">
        <f t="shared" si="77"/>
        <v>0</v>
      </c>
      <c r="F853" s="85">
        <f t="shared" si="78"/>
        <v>0</v>
      </c>
      <c r="G853" s="64" t="s">
        <v>8</v>
      </c>
      <c r="H853" s="64">
        <f t="shared" si="79"/>
        <v>0</v>
      </c>
    </row>
    <row r="854" spans="1:8">
      <c r="A854" s="66" t="e">
        <f>#REF!</f>
        <v>#REF!</v>
      </c>
      <c r="B854" s="62" t="e">
        <f t="shared" si="75"/>
        <v>#VALUE!</v>
      </c>
      <c r="C854" s="62" t="s">
        <v>101</v>
      </c>
      <c r="D854" s="63">
        <f t="shared" si="76"/>
        <v>0</v>
      </c>
      <c r="E854" s="83">
        <f t="shared" si="77"/>
        <v>0</v>
      </c>
      <c r="F854" s="85">
        <f t="shared" si="78"/>
        <v>0</v>
      </c>
      <c r="G854" s="64" t="s">
        <v>8</v>
      </c>
      <c r="H854" s="64">
        <f t="shared" si="79"/>
        <v>0</v>
      </c>
    </row>
    <row r="855" spans="1:8">
      <c r="A855" s="66" t="e">
        <f>#REF!</f>
        <v>#REF!</v>
      </c>
      <c r="B855" s="62" t="e">
        <f t="shared" si="75"/>
        <v>#VALUE!</v>
      </c>
      <c r="C855" s="62" t="s">
        <v>101</v>
      </c>
      <c r="D855" s="63">
        <f t="shared" si="76"/>
        <v>0</v>
      </c>
      <c r="E855" s="83">
        <f t="shared" si="77"/>
        <v>0</v>
      </c>
      <c r="F855" s="85">
        <f t="shared" si="78"/>
        <v>0</v>
      </c>
      <c r="G855" s="64" t="s">
        <v>8</v>
      </c>
      <c r="H855" s="64">
        <f t="shared" si="79"/>
        <v>0</v>
      </c>
    </row>
    <row r="856" spans="1:8">
      <c r="A856" s="66" t="e">
        <f>#REF!</f>
        <v>#REF!</v>
      </c>
      <c r="B856" s="62" t="e">
        <f t="shared" si="75"/>
        <v>#VALUE!</v>
      </c>
      <c r="C856" s="62" t="s">
        <v>101</v>
      </c>
      <c r="D856" s="63">
        <f t="shared" si="76"/>
        <v>0</v>
      </c>
      <c r="E856" s="83">
        <f t="shared" si="77"/>
        <v>0</v>
      </c>
      <c r="F856" s="85">
        <f t="shared" si="78"/>
        <v>0</v>
      </c>
      <c r="G856" s="64" t="s">
        <v>8</v>
      </c>
      <c r="H856" s="64">
        <f t="shared" si="79"/>
        <v>0</v>
      </c>
    </row>
    <row r="857" spans="1:8">
      <c r="A857" s="66" t="e">
        <f>#REF!</f>
        <v>#REF!</v>
      </c>
      <c r="B857" s="62" t="e">
        <f t="shared" si="75"/>
        <v>#VALUE!</v>
      </c>
      <c r="C857" s="62" t="s">
        <v>101</v>
      </c>
      <c r="D857" s="63">
        <f t="shared" si="76"/>
        <v>0</v>
      </c>
      <c r="E857" s="83">
        <f t="shared" si="77"/>
        <v>0</v>
      </c>
      <c r="F857" s="85">
        <f t="shared" si="78"/>
        <v>0</v>
      </c>
      <c r="G857" s="64" t="s">
        <v>8</v>
      </c>
      <c r="H857" s="64">
        <f t="shared" si="79"/>
        <v>0</v>
      </c>
    </row>
    <row r="858" spans="1:8">
      <c r="A858" s="66" t="e">
        <f>#REF!</f>
        <v>#REF!</v>
      </c>
      <c r="B858" s="62" t="e">
        <f t="shared" si="75"/>
        <v>#VALUE!</v>
      </c>
      <c r="C858" s="62" t="s">
        <v>101</v>
      </c>
      <c r="D858" s="63">
        <f t="shared" si="76"/>
        <v>0</v>
      </c>
      <c r="E858" s="83">
        <f t="shared" si="77"/>
        <v>0</v>
      </c>
      <c r="F858" s="85">
        <f t="shared" si="78"/>
        <v>0</v>
      </c>
      <c r="G858" s="64" t="s">
        <v>8</v>
      </c>
      <c r="H858" s="64">
        <f t="shared" si="79"/>
        <v>0</v>
      </c>
    </row>
    <row r="859" spans="1:8">
      <c r="A859" s="66" t="e">
        <f>#REF!</f>
        <v>#REF!</v>
      </c>
      <c r="B859" s="62" t="e">
        <f t="shared" si="75"/>
        <v>#VALUE!</v>
      </c>
      <c r="C859" s="62" t="s">
        <v>101</v>
      </c>
      <c r="D859" s="63">
        <f t="shared" si="76"/>
        <v>0</v>
      </c>
      <c r="E859" s="83">
        <f t="shared" si="77"/>
        <v>0</v>
      </c>
      <c r="F859" s="85">
        <f t="shared" si="78"/>
        <v>0</v>
      </c>
      <c r="G859" s="64" t="s">
        <v>8</v>
      </c>
      <c r="H859" s="64">
        <f t="shared" si="79"/>
        <v>0</v>
      </c>
    </row>
    <row r="860" spans="1:8">
      <c r="A860" s="66" t="e">
        <f>#REF!</f>
        <v>#REF!</v>
      </c>
      <c r="B860" s="62" t="e">
        <f t="shared" si="75"/>
        <v>#VALUE!</v>
      </c>
      <c r="C860" s="62" t="s">
        <v>101</v>
      </c>
      <c r="D860" s="63">
        <f t="shared" si="76"/>
        <v>0</v>
      </c>
      <c r="E860" s="83">
        <f t="shared" si="77"/>
        <v>0</v>
      </c>
      <c r="F860" s="85">
        <f t="shared" si="78"/>
        <v>0</v>
      </c>
      <c r="G860" s="64" t="s">
        <v>8</v>
      </c>
      <c r="H860" s="64">
        <f t="shared" si="79"/>
        <v>0</v>
      </c>
    </row>
    <row r="861" spans="1:8">
      <c r="A861" s="66" t="e">
        <f>#REF!</f>
        <v>#REF!</v>
      </c>
      <c r="B861" s="62" t="e">
        <f t="shared" si="75"/>
        <v>#VALUE!</v>
      </c>
      <c r="C861" s="62" t="s">
        <v>101</v>
      </c>
      <c r="D861" s="63">
        <f t="shared" si="76"/>
        <v>0</v>
      </c>
      <c r="E861" s="83">
        <f t="shared" si="77"/>
        <v>0</v>
      </c>
      <c r="F861" s="85">
        <f t="shared" si="78"/>
        <v>0</v>
      </c>
      <c r="G861" s="64" t="s">
        <v>8</v>
      </c>
      <c r="H861" s="64">
        <f t="shared" si="79"/>
        <v>0</v>
      </c>
    </row>
    <row r="862" spans="1:8">
      <c r="A862" s="66" t="e">
        <f>#REF!</f>
        <v>#REF!</v>
      </c>
      <c r="B862" s="62" t="e">
        <f t="shared" si="75"/>
        <v>#VALUE!</v>
      </c>
      <c r="C862" s="62" t="s">
        <v>101</v>
      </c>
      <c r="D862" s="63">
        <f t="shared" si="76"/>
        <v>0</v>
      </c>
      <c r="E862" s="83">
        <f t="shared" si="77"/>
        <v>0</v>
      </c>
      <c r="F862" s="85">
        <f t="shared" si="78"/>
        <v>0</v>
      </c>
      <c r="G862" s="64" t="s">
        <v>8</v>
      </c>
      <c r="H862" s="64">
        <f t="shared" si="79"/>
        <v>0</v>
      </c>
    </row>
    <row r="863" spans="1:8">
      <c r="A863" s="66" t="e">
        <f>#REF!</f>
        <v>#REF!</v>
      </c>
      <c r="B863" s="62" t="e">
        <f t="shared" si="75"/>
        <v>#VALUE!</v>
      </c>
      <c r="C863" s="62" t="s">
        <v>101</v>
      </c>
      <c r="D863" s="63">
        <f t="shared" si="76"/>
        <v>0</v>
      </c>
      <c r="E863" s="83">
        <f t="shared" si="77"/>
        <v>0</v>
      </c>
      <c r="F863" s="85">
        <f t="shared" si="78"/>
        <v>0</v>
      </c>
      <c r="G863" s="64" t="s">
        <v>8</v>
      </c>
      <c r="H863" s="64">
        <f t="shared" si="79"/>
        <v>0</v>
      </c>
    </row>
    <row r="864" spans="1:8">
      <c r="A864" s="66" t="e">
        <f>#REF!</f>
        <v>#REF!</v>
      </c>
      <c r="B864" s="62" t="e">
        <f t="shared" si="75"/>
        <v>#VALUE!</v>
      </c>
      <c r="C864" s="62" t="s">
        <v>101</v>
      </c>
      <c r="D864" s="63">
        <f t="shared" si="76"/>
        <v>0</v>
      </c>
      <c r="E864" s="83">
        <f t="shared" si="77"/>
        <v>0</v>
      </c>
      <c r="F864" s="85">
        <f t="shared" si="78"/>
        <v>0</v>
      </c>
      <c r="G864" s="64" t="s">
        <v>8</v>
      </c>
      <c r="H864" s="64">
        <f t="shared" si="79"/>
        <v>0</v>
      </c>
    </row>
    <row r="865" spans="1:8">
      <c r="A865" s="66" t="e">
        <f>#REF!</f>
        <v>#REF!</v>
      </c>
      <c r="B865" s="62" t="e">
        <f t="shared" si="75"/>
        <v>#VALUE!</v>
      </c>
      <c r="C865" s="62" t="s">
        <v>101</v>
      </c>
      <c r="D865" s="63">
        <f t="shared" si="76"/>
        <v>0</v>
      </c>
      <c r="E865" s="83">
        <f t="shared" si="77"/>
        <v>0</v>
      </c>
      <c r="F865" s="85">
        <f t="shared" si="78"/>
        <v>0</v>
      </c>
      <c r="G865" s="64" t="s">
        <v>8</v>
      </c>
      <c r="H865" s="64">
        <f t="shared" si="79"/>
        <v>0</v>
      </c>
    </row>
    <row r="866" spans="1:8">
      <c r="A866" s="66" t="e">
        <f>#REF!</f>
        <v>#REF!</v>
      </c>
      <c r="B866" s="62" t="e">
        <f t="shared" si="75"/>
        <v>#VALUE!</v>
      </c>
      <c r="C866" s="62" t="s">
        <v>101</v>
      </c>
      <c r="D866" s="63">
        <f t="shared" si="76"/>
        <v>0</v>
      </c>
      <c r="E866" s="83">
        <f t="shared" si="77"/>
        <v>0</v>
      </c>
      <c r="F866" s="85">
        <f t="shared" si="78"/>
        <v>0</v>
      </c>
      <c r="G866" s="64" t="s">
        <v>8</v>
      </c>
      <c r="H866" s="64">
        <f t="shared" si="79"/>
        <v>0</v>
      </c>
    </row>
    <row r="867" spans="1:8">
      <c r="A867" s="66" t="e">
        <f>#REF!</f>
        <v>#REF!</v>
      </c>
      <c r="B867" s="62" t="e">
        <f t="shared" si="75"/>
        <v>#VALUE!</v>
      </c>
      <c r="C867" s="62" t="s">
        <v>101</v>
      </c>
      <c r="D867" s="63">
        <f t="shared" si="76"/>
        <v>0</v>
      </c>
      <c r="E867" s="83">
        <f t="shared" si="77"/>
        <v>0</v>
      </c>
      <c r="F867" s="85">
        <f t="shared" si="78"/>
        <v>0</v>
      </c>
      <c r="G867" s="64" t="s">
        <v>8</v>
      </c>
      <c r="H867" s="64">
        <f t="shared" si="79"/>
        <v>0</v>
      </c>
    </row>
    <row r="868" spans="1:8">
      <c r="A868" s="66" t="e">
        <f>#REF!</f>
        <v>#REF!</v>
      </c>
      <c r="B868" s="62" t="e">
        <f t="shared" si="75"/>
        <v>#VALUE!</v>
      </c>
      <c r="C868" s="62" t="s">
        <v>101</v>
      </c>
      <c r="D868" s="63">
        <f t="shared" si="76"/>
        <v>0</v>
      </c>
      <c r="E868" s="83">
        <f t="shared" si="77"/>
        <v>0</v>
      </c>
      <c r="F868" s="85">
        <f t="shared" si="78"/>
        <v>0</v>
      </c>
      <c r="G868" s="64" t="s">
        <v>8</v>
      </c>
      <c r="H868" s="64">
        <f t="shared" si="79"/>
        <v>0</v>
      </c>
    </row>
    <row r="869" spans="1:8">
      <c r="A869" s="66" t="e">
        <f>#REF!</f>
        <v>#REF!</v>
      </c>
      <c r="B869" s="62" t="e">
        <f t="shared" si="75"/>
        <v>#VALUE!</v>
      </c>
      <c r="C869" s="62" t="s">
        <v>101</v>
      </c>
      <c r="D869" s="63">
        <f t="shared" si="76"/>
        <v>0</v>
      </c>
      <c r="E869" s="83">
        <f t="shared" si="77"/>
        <v>0</v>
      </c>
      <c r="F869" s="85">
        <f t="shared" si="78"/>
        <v>0</v>
      </c>
      <c r="G869" s="64" t="s">
        <v>8</v>
      </c>
      <c r="H869" s="64">
        <f t="shared" si="79"/>
        <v>0</v>
      </c>
    </row>
    <row r="870" spans="1:8">
      <c r="A870" s="66" t="e">
        <f>#REF!</f>
        <v>#REF!</v>
      </c>
      <c r="B870" s="62" t="e">
        <f t="shared" si="75"/>
        <v>#VALUE!</v>
      </c>
      <c r="C870" s="62" t="s">
        <v>101</v>
      </c>
      <c r="D870" s="63">
        <f t="shared" si="76"/>
        <v>0</v>
      </c>
      <c r="E870" s="83">
        <f t="shared" si="77"/>
        <v>0</v>
      </c>
      <c r="F870" s="85">
        <f t="shared" si="78"/>
        <v>0</v>
      </c>
      <c r="G870" s="64" t="s">
        <v>8</v>
      </c>
      <c r="H870" s="64">
        <f t="shared" si="79"/>
        <v>0</v>
      </c>
    </row>
    <row r="871" spans="1:8">
      <c r="A871" s="66" t="e">
        <f>#REF!</f>
        <v>#REF!</v>
      </c>
      <c r="B871" s="62" t="e">
        <f t="shared" si="75"/>
        <v>#VALUE!</v>
      </c>
      <c r="C871" s="62" t="s">
        <v>101</v>
      </c>
      <c r="D871" s="63">
        <f t="shared" si="76"/>
        <v>0</v>
      </c>
      <c r="E871" s="83">
        <f t="shared" si="77"/>
        <v>0</v>
      </c>
      <c r="F871" s="85">
        <f t="shared" si="78"/>
        <v>0</v>
      </c>
      <c r="G871" s="64" t="s">
        <v>8</v>
      </c>
      <c r="H871" s="64">
        <f t="shared" si="79"/>
        <v>0</v>
      </c>
    </row>
    <row r="872" spans="1:8">
      <c r="A872" s="66" t="e">
        <f>#REF!</f>
        <v>#REF!</v>
      </c>
      <c r="B872" s="62" t="e">
        <f t="shared" si="75"/>
        <v>#VALUE!</v>
      </c>
      <c r="C872" s="62" t="s">
        <v>101</v>
      </c>
      <c r="D872" s="63">
        <f t="shared" si="76"/>
        <v>0</v>
      </c>
      <c r="E872" s="83">
        <f t="shared" si="77"/>
        <v>0</v>
      </c>
      <c r="F872" s="85">
        <f t="shared" si="78"/>
        <v>0</v>
      </c>
      <c r="G872" s="64" t="s">
        <v>8</v>
      </c>
      <c r="H872" s="64">
        <f t="shared" si="79"/>
        <v>0</v>
      </c>
    </row>
    <row r="873" spans="1:8">
      <c r="A873" s="66" t="e">
        <f>#REF!</f>
        <v>#REF!</v>
      </c>
      <c r="B873" s="62" t="e">
        <f t="shared" si="75"/>
        <v>#VALUE!</v>
      </c>
      <c r="C873" s="62" t="s">
        <v>101</v>
      </c>
      <c r="D873" s="63">
        <f t="shared" si="76"/>
        <v>0</v>
      </c>
      <c r="E873" s="83">
        <f t="shared" si="77"/>
        <v>0</v>
      </c>
      <c r="F873" s="85">
        <f t="shared" si="78"/>
        <v>0</v>
      </c>
      <c r="G873" s="64" t="s">
        <v>8</v>
      </c>
      <c r="H873" s="64">
        <f t="shared" si="79"/>
        <v>0</v>
      </c>
    </row>
    <row r="874" spans="1:8">
      <c r="A874" s="66" t="e">
        <f>#REF!</f>
        <v>#REF!</v>
      </c>
      <c r="B874" s="62" t="e">
        <f t="shared" si="75"/>
        <v>#VALUE!</v>
      </c>
      <c r="C874" s="62" t="s">
        <v>101</v>
      </c>
      <c r="D874" s="63">
        <f t="shared" si="76"/>
        <v>0</v>
      </c>
      <c r="E874" s="83">
        <f t="shared" si="77"/>
        <v>0</v>
      </c>
      <c r="F874" s="85">
        <f t="shared" si="78"/>
        <v>0</v>
      </c>
      <c r="G874" s="64" t="s">
        <v>8</v>
      </c>
      <c r="H874" s="64">
        <f t="shared" si="79"/>
        <v>0</v>
      </c>
    </row>
    <row r="875" spans="1:8">
      <c r="A875" s="66" t="e">
        <f>#REF!</f>
        <v>#REF!</v>
      </c>
      <c r="B875" s="62" t="e">
        <f t="shared" si="75"/>
        <v>#VALUE!</v>
      </c>
      <c r="C875" s="62" t="s">
        <v>101</v>
      </c>
      <c r="D875" s="63">
        <f t="shared" si="76"/>
        <v>0</v>
      </c>
      <c r="E875" s="83">
        <f t="shared" si="77"/>
        <v>0</v>
      </c>
      <c r="F875" s="85">
        <f t="shared" si="78"/>
        <v>0</v>
      </c>
      <c r="G875" s="64" t="s">
        <v>8</v>
      </c>
      <c r="H875" s="64">
        <f t="shared" si="79"/>
        <v>0</v>
      </c>
    </row>
    <row r="876" spans="1:8">
      <c r="A876" s="66" t="e">
        <f>#REF!</f>
        <v>#REF!</v>
      </c>
      <c r="B876" s="62" t="e">
        <f t="shared" si="75"/>
        <v>#VALUE!</v>
      </c>
      <c r="C876" s="62" t="s">
        <v>101</v>
      </c>
      <c r="D876" s="63">
        <f t="shared" si="76"/>
        <v>0</v>
      </c>
      <c r="E876" s="83">
        <f t="shared" si="77"/>
        <v>0</v>
      </c>
      <c r="F876" s="85">
        <f t="shared" si="78"/>
        <v>0</v>
      </c>
      <c r="G876" s="64" t="s">
        <v>8</v>
      </c>
      <c r="H876" s="64">
        <f t="shared" si="79"/>
        <v>0</v>
      </c>
    </row>
    <row r="877" spans="1:8">
      <c r="A877" s="66" t="e">
        <f>#REF!</f>
        <v>#REF!</v>
      </c>
      <c r="B877" s="62" t="e">
        <f t="shared" ref="B877:B940" si="80">MID(O877,FIND(" ",O877)+1,8)</f>
        <v>#VALUE!</v>
      </c>
      <c r="C877" s="62" t="s">
        <v>101</v>
      </c>
      <c r="D877" s="63">
        <f t="shared" ref="D877:D940" si="81">L877</f>
        <v>0</v>
      </c>
      <c r="E877" s="83">
        <f t="shared" ref="E877:E940" si="82">M877</f>
        <v>0</v>
      </c>
      <c r="F877" s="85">
        <f t="shared" ref="F877:F940" si="83">(D877*E877)</f>
        <v>0</v>
      </c>
      <c r="G877" s="64" t="s">
        <v>8</v>
      </c>
      <c r="H877" s="64">
        <f t="shared" ref="H877:H940" si="84">Q877</f>
        <v>0</v>
      </c>
    </row>
    <row r="878" spans="1:8">
      <c r="A878" s="66" t="e">
        <f>#REF!</f>
        <v>#REF!</v>
      </c>
      <c r="B878" s="62" t="e">
        <f t="shared" si="80"/>
        <v>#VALUE!</v>
      </c>
      <c r="C878" s="62" t="s">
        <v>101</v>
      </c>
      <c r="D878" s="63">
        <f t="shared" si="81"/>
        <v>0</v>
      </c>
      <c r="E878" s="83">
        <f t="shared" si="82"/>
        <v>0</v>
      </c>
      <c r="F878" s="85">
        <f t="shared" si="83"/>
        <v>0</v>
      </c>
      <c r="G878" s="64" t="s">
        <v>8</v>
      </c>
      <c r="H878" s="64">
        <f t="shared" si="84"/>
        <v>0</v>
      </c>
    </row>
    <row r="879" spans="1:8">
      <c r="A879" s="66" t="e">
        <f>#REF!</f>
        <v>#REF!</v>
      </c>
      <c r="B879" s="62" t="e">
        <f t="shared" si="80"/>
        <v>#VALUE!</v>
      </c>
      <c r="C879" s="62" t="s">
        <v>101</v>
      </c>
      <c r="D879" s="63">
        <f t="shared" si="81"/>
        <v>0</v>
      </c>
      <c r="E879" s="83">
        <f t="shared" si="82"/>
        <v>0</v>
      </c>
      <c r="F879" s="85">
        <f t="shared" si="83"/>
        <v>0</v>
      </c>
      <c r="G879" s="64" t="s">
        <v>8</v>
      </c>
      <c r="H879" s="64">
        <f t="shared" si="84"/>
        <v>0</v>
      </c>
    </row>
    <row r="880" spans="1:8">
      <c r="A880" s="66" t="e">
        <f>#REF!</f>
        <v>#REF!</v>
      </c>
      <c r="B880" s="62" t="e">
        <f t="shared" si="80"/>
        <v>#VALUE!</v>
      </c>
      <c r="C880" s="62" t="s">
        <v>101</v>
      </c>
      <c r="D880" s="63">
        <f t="shared" si="81"/>
        <v>0</v>
      </c>
      <c r="E880" s="83">
        <f t="shared" si="82"/>
        <v>0</v>
      </c>
      <c r="F880" s="85">
        <f t="shared" si="83"/>
        <v>0</v>
      </c>
      <c r="G880" s="64" t="s">
        <v>8</v>
      </c>
      <c r="H880" s="64">
        <f t="shared" si="84"/>
        <v>0</v>
      </c>
    </row>
    <row r="881" spans="1:8">
      <c r="A881" s="66" t="e">
        <f>#REF!</f>
        <v>#REF!</v>
      </c>
      <c r="B881" s="62" t="e">
        <f t="shared" si="80"/>
        <v>#VALUE!</v>
      </c>
      <c r="C881" s="62" t="s">
        <v>101</v>
      </c>
      <c r="D881" s="63">
        <f t="shared" si="81"/>
        <v>0</v>
      </c>
      <c r="E881" s="83">
        <f t="shared" si="82"/>
        <v>0</v>
      </c>
      <c r="F881" s="85">
        <f t="shared" si="83"/>
        <v>0</v>
      </c>
      <c r="G881" s="64" t="s">
        <v>8</v>
      </c>
      <c r="H881" s="64">
        <f t="shared" si="84"/>
        <v>0</v>
      </c>
    </row>
    <row r="882" spans="1:8">
      <c r="A882" s="66" t="e">
        <f>#REF!</f>
        <v>#REF!</v>
      </c>
      <c r="B882" s="62" t="e">
        <f t="shared" si="80"/>
        <v>#VALUE!</v>
      </c>
      <c r="C882" s="62" t="s">
        <v>101</v>
      </c>
      <c r="D882" s="63">
        <f t="shared" si="81"/>
        <v>0</v>
      </c>
      <c r="E882" s="83">
        <f t="shared" si="82"/>
        <v>0</v>
      </c>
      <c r="F882" s="85">
        <f t="shared" si="83"/>
        <v>0</v>
      </c>
      <c r="G882" s="64" t="s">
        <v>8</v>
      </c>
      <c r="H882" s="64">
        <f t="shared" si="84"/>
        <v>0</v>
      </c>
    </row>
    <row r="883" spans="1:8">
      <c r="A883" s="66" t="e">
        <f>#REF!</f>
        <v>#REF!</v>
      </c>
      <c r="B883" s="62" t="e">
        <f t="shared" si="80"/>
        <v>#VALUE!</v>
      </c>
      <c r="C883" s="62" t="s">
        <v>101</v>
      </c>
      <c r="D883" s="63">
        <f t="shared" si="81"/>
        <v>0</v>
      </c>
      <c r="E883" s="83">
        <f t="shared" si="82"/>
        <v>0</v>
      </c>
      <c r="F883" s="85">
        <f t="shared" si="83"/>
        <v>0</v>
      </c>
      <c r="G883" s="64" t="s">
        <v>8</v>
      </c>
      <c r="H883" s="64">
        <f t="shared" si="84"/>
        <v>0</v>
      </c>
    </row>
    <row r="884" spans="1:8">
      <c r="A884" s="66" t="e">
        <f>#REF!</f>
        <v>#REF!</v>
      </c>
      <c r="B884" s="62" t="e">
        <f t="shared" si="80"/>
        <v>#VALUE!</v>
      </c>
      <c r="C884" s="62" t="s">
        <v>101</v>
      </c>
      <c r="D884" s="63">
        <f t="shared" si="81"/>
        <v>0</v>
      </c>
      <c r="E884" s="83">
        <f t="shared" si="82"/>
        <v>0</v>
      </c>
      <c r="F884" s="85">
        <f t="shared" si="83"/>
        <v>0</v>
      </c>
      <c r="G884" s="64" t="s">
        <v>8</v>
      </c>
      <c r="H884" s="64">
        <f t="shared" si="84"/>
        <v>0</v>
      </c>
    </row>
    <row r="885" spans="1:8">
      <c r="A885" s="66" t="e">
        <f>#REF!</f>
        <v>#REF!</v>
      </c>
      <c r="B885" s="62" t="e">
        <f t="shared" si="80"/>
        <v>#VALUE!</v>
      </c>
      <c r="C885" s="62" t="s">
        <v>101</v>
      </c>
      <c r="D885" s="63">
        <f t="shared" si="81"/>
        <v>0</v>
      </c>
      <c r="E885" s="83">
        <f t="shared" si="82"/>
        <v>0</v>
      </c>
      <c r="F885" s="85">
        <f t="shared" si="83"/>
        <v>0</v>
      </c>
      <c r="G885" s="64" t="s">
        <v>8</v>
      </c>
      <c r="H885" s="64">
        <f t="shared" si="84"/>
        <v>0</v>
      </c>
    </row>
    <row r="886" spans="1:8">
      <c r="A886" s="66" t="e">
        <f>#REF!</f>
        <v>#REF!</v>
      </c>
      <c r="B886" s="62" t="e">
        <f t="shared" si="80"/>
        <v>#VALUE!</v>
      </c>
      <c r="C886" s="62" t="s">
        <v>101</v>
      </c>
      <c r="D886" s="63">
        <f t="shared" si="81"/>
        <v>0</v>
      </c>
      <c r="E886" s="83">
        <f t="shared" si="82"/>
        <v>0</v>
      </c>
      <c r="F886" s="85">
        <f t="shared" si="83"/>
        <v>0</v>
      </c>
      <c r="G886" s="64" t="s">
        <v>8</v>
      </c>
      <c r="H886" s="64">
        <f t="shared" si="84"/>
        <v>0</v>
      </c>
    </row>
    <row r="887" spans="1:8">
      <c r="A887" s="66" t="e">
        <f>#REF!</f>
        <v>#REF!</v>
      </c>
      <c r="B887" s="62" t="e">
        <f t="shared" si="80"/>
        <v>#VALUE!</v>
      </c>
      <c r="C887" s="62" t="s">
        <v>101</v>
      </c>
      <c r="D887" s="63">
        <f t="shared" si="81"/>
        <v>0</v>
      </c>
      <c r="E887" s="83">
        <f t="shared" si="82"/>
        <v>0</v>
      </c>
      <c r="F887" s="85">
        <f t="shared" si="83"/>
        <v>0</v>
      </c>
      <c r="G887" s="64" t="s">
        <v>8</v>
      </c>
      <c r="H887" s="64">
        <f t="shared" si="84"/>
        <v>0</v>
      </c>
    </row>
    <row r="888" spans="1:8">
      <c r="A888" s="66" t="e">
        <f>#REF!</f>
        <v>#REF!</v>
      </c>
      <c r="B888" s="62" t="e">
        <f t="shared" si="80"/>
        <v>#VALUE!</v>
      </c>
      <c r="C888" s="62" t="s">
        <v>101</v>
      </c>
      <c r="D888" s="63">
        <f t="shared" si="81"/>
        <v>0</v>
      </c>
      <c r="E888" s="83">
        <f t="shared" si="82"/>
        <v>0</v>
      </c>
      <c r="F888" s="85">
        <f t="shared" si="83"/>
        <v>0</v>
      </c>
      <c r="G888" s="64" t="s">
        <v>8</v>
      </c>
      <c r="H888" s="64">
        <f t="shared" si="84"/>
        <v>0</v>
      </c>
    </row>
    <row r="889" spans="1:8">
      <c r="A889" s="66" t="e">
        <f>#REF!</f>
        <v>#REF!</v>
      </c>
      <c r="B889" s="62" t="e">
        <f t="shared" si="80"/>
        <v>#VALUE!</v>
      </c>
      <c r="C889" s="62" t="s">
        <v>101</v>
      </c>
      <c r="D889" s="63">
        <f t="shared" si="81"/>
        <v>0</v>
      </c>
      <c r="E889" s="83">
        <f t="shared" si="82"/>
        <v>0</v>
      </c>
      <c r="F889" s="85">
        <f t="shared" si="83"/>
        <v>0</v>
      </c>
      <c r="G889" s="64" t="s">
        <v>8</v>
      </c>
      <c r="H889" s="64">
        <f t="shared" si="84"/>
        <v>0</v>
      </c>
    </row>
    <row r="890" spans="1:8">
      <c r="A890" s="66" t="e">
        <f>#REF!</f>
        <v>#REF!</v>
      </c>
      <c r="B890" s="62" t="e">
        <f t="shared" si="80"/>
        <v>#VALUE!</v>
      </c>
      <c r="C890" s="62" t="s">
        <v>101</v>
      </c>
      <c r="D890" s="63">
        <f t="shared" si="81"/>
        <v>0</v>
      </c>
      <c r="E890" s="83">
        <f t="shared" si="82"/>
        <v>0</v>
      </c>
      <c r="F890" s="85">
        <f t="shared" si="83"/>
        <v>0</v>
      </c>
      <c r="G890" s="64" t="s">
        <v>8</v>
      </c>
      <c r="H890" s="64">
        <f t="shared" si="84"/>
        <v>0</v>
      </c>
    </row>
    <row r="891" spans="1:8">
      <c r="A891" s="66" t="e">
        <f>#REF!</f>
        <v>#REF!</v>
      </c>
      <c r="B891" s="62" t="e">
        <f t="shared" si="80"/>
        <v>#VALUE!</v>
      </c>
      <c r="C891" s="62" t="s">
        <v>101</v>
      </c>
      <c r="D891" s="63">
        <f t="shared" si="81"/>
        <v>0</v>
      </c>
      <c r="E891" s="83">
        <f t="shared" si="82"/>
        <v>0</v>
      </c>
      <c r="F891" s="85">
        <f t="shared" si="83"/>
        <v>0</v>
      </c>
      <c r="G891" s="64" t="s">
        <v>8</v>
      </c>
      <c r="H891" s="64">
        <f t="shared" si="84"/>
        <v>0</v>
      </c>
    </row>
    <row r="892" spans="1:8">
      <c r="A892" s="66" t="e">
        <f>#REF!</f>
        <v>#REF!</v>
      </c>
      <c r="B892" s="62" t="e">
        <f t="shared" si="80"/>
        <v>#VALUE!</v>
      </c>
      <c r="C892" s="62" t="s">
        <v>101</v>
      </c>
      <c r="D892" s="63">
        <f t="shared" si="81"/>
        <v>0</v>
      </c>
      <c r="E892" s="83">
        <f t="shared" si="82"/>
        <v>0</v>
      </c>
      <c r="F892" s="85">
        <f t="shared" si="83"/>
        <v>0</v>
      </c>
      <c r="G892" s="64" t="s">
        <v>8</v>
      </c>
      <c r="H892" s="64">
        <f t="shared" si="84"/>
        <v>0</v>
      </c>
    </row>
    <row r="893" spans="1:8">
      <c r="A893" s="66" t="e">
        <f>#REF!</f>
        <v>#REF!</v>
      </c>
      <c r="B893" s="62" t="e">
        <f t="shared" si="80"/>
        <v>#VALUE!</v>
      </c>
      <c r="C893" s="62" t="s">
        <v>101</v>
      </c>
      <c r="D893" s="63">
        <f t="shared" si="81"/>
        <v>0</v>
      </c>
      <c r="E893" s="83">
        <f t="shared" si="82"/>
        <v>0</v>
      </c>
      <c r="F893" s="85">
        <f t="shared" si="83"/>
        <v>0</v>
      </c>
      <c r="G893" s="64" t="s">
        <v>8</v>
      </c>
      <c r="H893" s="64">
        <f t="shared" si="84"/>
        <v>0</v>
      </c>
    </row>
    <row r="894" spans="1:8">
      <c r="A894" s="66" t="e">
        <f>#REF!</f>
        <v>#REF!</v>
      </c>
      <c r="B894" s="62" t="e">
        <f t="shared" si="80"/>
        <v>#VALUE!</v>
      </c>
      <c r="C894" s="62" t="s">
        <v>101</v>
      </c>
      <c r="D894" s="63">
        <f t="shared" si="81"/>
        <v>0</v>
      </c>
      <c r="E894" s="83">
        <f t="shared" si="82"/>
        <v>0</v>
      </c>
      <c r="F894" s="85">
        <f t="shared" si="83"/>
        <v>0</v>
      </c>
      <c r="G894" s="64" t="s">
        <v>8</v>
      </c>
      <c r="H894" s="64">
        <f t="shared" si="84"/>
        <v>0</v>
      </c>
    </row>
    <row r="895" spans="1:8">
      <c r="A895" s="66" t="e">
        <f>#REF!</f>
        <v>#REF!</v>
      </c>
      <c r="B895" s="62" t="e">
        <f t="shared" si="80"/>
        <v>#VALUE!</v>
      </c>
      <c r="C895" s="62" t="s">
        <v>101</v>
      </c>
      <c r="D895" s="63">
        <f t="shared" si="81"/>
        <v>0</v>
      </c>
      <c r="E895" s="83">
        <f t="shared" si="82"/>
        <v>0</v>
      </c>
      <c r="F895" s="85">
        <f t="shared" si="83"/>
        <v>0</v>
      </c>
      <c r="G895" s="64" t="s">
        <v>8</v>
      </c>
      <c r="H895" s="64">
        <f t="shared" si="84"/>
        <v>0</v>
      </c>
    </row>
    <row r="896" spans="1:8">
      <c r="A896" s="66" t="e">
        <f>#REF!</f>
        <v>#REF!</v>
      </c>
      <c r="B896" s="62" t="e">
        <f t="shared" si="80"/>
        <v>#VALUE!</v>
      </c>
      <c r="C896" s="62" t="s">
        <v>101</v>
      </c>
      <c r="D896" s="63">
        <f t="shared" si="81"/>
        <v>0</v>
      </c>
      <c r="E896" s="83">
        <f t="shared" si="82"/>
        <v>0</v>
      </c>
      <c r="F896" s="85">
        <f t="shared" si="83"/>
        <v>0</v>
      </c>
      <c r="G896" s="64" t="s">
        <v>8</v>
      </c>
      <c r="H896" s="64">
        <f t="shared" si="84"/>
        <v>0</v>
      </c>
    </row>
    <row r="897" spans="1:8">
      <c r="A897" s="66" t="e">
        <f>#REF!</f>
        <v>#REF!</v>
      </c>
      <c r="B897" s="62" t="e">
        <f t="shared" si="80"/>
        <v>#VALUE!</v>
      </c>
      <c r="C897" s="62" t="s">
        <v>101</v>
      </c>
      <c r="D897" s="63">
        <f t="shared" si="81"/>
        <v>0</v>
      </c>
      <c r="E897" s="83">
        <f t="shared" si="82"/>
        <v>0</v>
      </c>
      <c r="F897" s="85">
        <f t="shared" si="83"/>
        <v>0</v>
      </c>
      <c r="G897" s="64" t="s">
        <v>8</v>
      </c>
      <c r="H897" s="64">
        <f t="shared" si="84"/>
        <v>0</v>
      </c>
    </row>
    <row r="898" spans="1:8">
      <c r="A898" s="66" t="e">
        <f>#REF!</f>
        <v>#REF!</v>
      </c>
      <c r="B898" s="62" t="e">
        <f t="shared" si="80"/>
        <v>#VALUE!</v>
      </c>
      <c r="C898" s="62" t="s">
        <v>101</v>
      </c>
      <c r="D898" s="63">
        <f t="shared" si="81"/>
        <v>0</v>
      </c>
      <c r="E898" s="83">
        <f t="shared" si="82"/>
        <v>0</v>
      </c>
      <c r="F898" s="85">
        <f t="shared" si="83"/>
        <v>0</v>
      </c>
      <c r="G898" s="64" t="s">
        <v>8</v>
      </c>
      <c r="H898" s="64">
        <f t="shared" si="84"/>
        <v>0</v>
      </c>
    </row>
    <row r="899" spans="1:8">
      <c r="A899" s="66" t="e">
        <f>#REF!</f>
        <v>#REF!</v>
      </c>
      <c r="B899" s="62" t="e">
        <f t="shared" si="80"/>
        <v>#VALUE!</v>
      </c>
      <c r="C899" s="62" t="s">
        <v>101</v>
      </c>
      <c r="D899" s="63">
        <f t="shared" si="81"/>
        <v>0</v>
      </c>
      <c r="E899" s="83">
        <f t="shared" si="82"/>
        <v>0</v>
      </c>
      <c r="F899" s="85">
        <f t="shared" si="83"/>
        <v>0</v>
      </c>
      <c r="G899" s="64" t="s">
        <v>8</v>
      </c>
      <c r="H899" s="64">
        <f t="shared" si="84"/>
        <v>0</v>
      </c>
    </row>
    <row r="900" spans="1:8">
      <c r="A900" s="66" t="e">
        <f>#REF!</f>
        <v>#REF!</v>
      </c>
      <c r="B900" s="62" t="e">
        <f t="shared" si="80"/>
        <v>#VALUE!</v>
      </c>
      <c r="C900" s="62" t="s">
        <v>101</v>
      </c>
      <c r="D900" s="63">
        <f t="shared" si="81"/>
        <v>0</v>
      </c>
      <c r="E900" s="83">
        <f t="shared" si="82"/>
        <v>0</v>
      </c>
      <c r="F900" s="85">
        <f t="shared" si="83"/>
        <v>0</v>
      </c>
      <c r="G900" s="64" t="s">
        <v>8</v>
      </c>
      <c r="H900" s="64">
        <f t="shared" si="84"/>
        <v>0</v>
      </c>
    </row>
    <row r="901" spans="1:8">
      <c r="A901" s="66" t="e">
        <f>#REF!</f>
        <v>#REF!</v>
      </c>
      <c r="B901" s="62" t="e">
        <f t="shared" si="80"/>
        <v>#VALUE!</v>
      </c>
      <c r="C901" s="62" t="s">
        <v>101</v>
      </c>
      <c r="D901" s="63">
        <f t="shared" si="81"/>
        <v>0</v>
      </c>
      <c r="E901" s="83">
        <f t="shared" si="82"/>
        <v>0</v>
      </c>
      <c r="F901" s="85">
        <f t="shared" si="83"/>
        <v>0</v>
      </c>
      <c r="G901" s="64" t="s">
        <v>8</v>
      </c>
      <c r="H901" s="64">
        <f t="shared" si="84"/>
        <v>0</v>
      </c>
    </row>
    <row r="902" spans="1:8">
      <c r="A902" s="66" t="e">
        <f>#REF!</f>
        <v>#REF!</v>
      </c>
      <c r="B902" s="62" t="e">
        <f t="shared" si="80"/>
        <v>#VALUE!</v>
      </c>
      <c r="C902" s="62" t="s">
        <v>101</v>
      </c>
      <c r="D902" s="63">
        <f t="shared" si="81"/>
        <v>0</v>
      </c>
      <c r="E902" s="83">
        <f t="shared" si="82"/>
        <v>0</v>
      </c>
      <c r="F902" s="85">
        <f t="shared" si="83"/>
        <v>0</v>
      </c>
      <c r="G902" s="64" t="s">
        <v>8</v>
      </c>
      <c r="H902" s="64">
        <f t="shared" si="84"/>
        <v>0</v>
      </c>
    </row>
    <row r="903" spans="1:8">
      <c r="A903" s="66" t="e">
        <f>#REF!</f>
        <v>#REF!</v>
      </c>
      <c r="B903" s="62" t="e">
        <f t="shared" si="80"/>
        <v>#VALUE!</v>
      </c>
      <c r="C903" s="62" t="s">
        <v>101</v>
      </c>
      <c r="D903" s="63">
        <f t="shared" si="81"/>
        <v>0</v>
      </c>
      <c r="E903" s="83">
        <f t="shared" si="82"/>
        <v>0</v>
      </c>
      <c r="F903" s="85">
        <f t="shared" si="83"/>
        <v>0</v>
      </c>
      <c r="G903" s="64" t="s">
        <v>8</v>
      </c>
      <c r="H903" s="64">
        <f t="shared" si="84"/>
        <v>0</v>
      </c>
    </row>
    <row r="904" spans="1:8">
      <c r="A904" s="66" t="e">
        <f>#REF!</f>
        <v>#REF!</v>
      </c>
      <c r="B904" s="62" t="e">
        <f t="shared" si="80"/>
        <v>#VALUE!</v>
      </c>
      <c r="C904" s="62" t="s">
        <v>101</v>
      </c>
      <c r="D904" s="63">
        <f t="shared" si="81"/>
        <v>0</v>
      </c>
      <c r="E904" s="83">
        <f t="shared" si="82"/>
        <v>0</v>
      </c>
      <c r="F904" s="85">
        <f t="shared" si="83"/>
        <v>0</v>
      </c>
      <c r="G904" s="64" t="s">
        <v>8</v>
      </c>
      <c r="H904" s="64">
        <f t="shared" si="84"/>
        <v>0</v>
      </c>
    </row>
    <row r="905" spans="1:8">
      <c r="A905" s="66" t="e">
        <f>#REF!</f>
        <v>#REF!</v>
      </c>
      <c r="B905" s="62" t="e">
        <f t="shared" si="80"/>
        <v>#VALUE!</v>
      </c>
      <c r="C905" s="62" t="s">
        <v>101</v>
      </c>
      <c r="D905" s="63">
        <f t="shared" si="81"/>
        <v>0</v>
      </c>
      <c r="E905" s="83">
        <f t="shared" si="82"/>
        <v>0</v>
      </c>
      <c r="F905" s="85">
        <f t="shared" si="83"/>
        <v>0</v>
      </c>
      <c r="G905" s="64" t="s">
        <v>8</v>
      </c>
      <c r="H905" s="64">
        <f t="shared" si="84"/>
        <v>0</v>
      </c>
    </row>
    <row r="906" spans="1:8">
      <c r="A906" s="66" t="e">
        <f>#REF!</f>
        <v>#REF!</v>
      </c>
      <c r="B906" s="62" t="e">
        <f t="shared" si="80"/>
        <v>#VALUE!</v>
      </c>
      <c r="C906" s="62" t="s">
        <v>101</v>
      </c>
      <c r="D906" s="63">
        <f t="shared" si="81"/>
        <v>0</v>
      </c>
      <c r="E906" s="83">
        <f t="shared" si="82"/>
        <v>0</v>
      </c>
      <c r="F906" s="85">
        <f t="shared" si="83"/>
        <v>0</v>
      </c>
      <c r="G906" s="64" t="s">
        <v>8</v>
      </c>
      <c r="H906" s="64">
        <f t="shared" si="84"/>
        <v>0</v>
      </c>
    </row>
    <row r="907" spans="1:8">
      <c r="A907" s="66" t="e">
        <f>#REF!</f>
        <v>#REF!</v>
      </c>
      <c r="B907" s="62" t="e">
        <f t="shared" si="80"/>
        <v>#VALUE!</v>
      </c>
      <c r="C907" s="62" t="s">
        <v>101</v>
      </c>
      <c r="D907" s="63">
        <f t="shared" si="81"/>
        <v>0</v>
      </c>
      <c r="E907" s="83">
        <f t="shared" si="82"/>
        <v>0</v>
      </c>
      <c r="F907" s="85">
        <f t="shared" si="83"/>
        <v>0</v>
      </c>
      <c r="G907" s="64" t="s">
        <v>8</v>
      </c>
      <c r="H907" s="64">
        <f t="shared" si="84"/>
        <v>0</v>
      </c>
    </row>
    <row r="908" spans="1:8">
      <c r="A908" s="66" t="e">
        <f>#REF!</f>
        <v>#REF!</v>
      </c>
      <c r="B908" s="62" t="e">
        <f t="shared" si="80"/>
        <v>#VALUE!</v>
      </c>
      <c r="C908" s="62" t="s">
        <v>101</v>
      </c>
      <c r="D908" s="63">
        <f t="shared" si="81"/>
        <v>0</v>
      </c>
      <c r="E908" s="83">
        <f t="shared" si="82"/>
        <v>0</v>
      </c>
      <c r="F908" s="85">
        <f t="shared" si="83"/>
        <v>0</v>
      </c>
      <c r="G908" s="64" t="s">
        <v>8</v>
      </c>
      <c r="H908" s="64">
        <f t="shared" si="84"/>
        <v>0</v>
      </c>
    </row>
    <row r="909" spans="1:8">
      <c r="A909" s="66" t="e">
        <f>#REF!</f>
        <v>#REF!</v>
      </c>
      <c r="B909" s="62" t="e">
        <f t="shared" si="80"/>
        <v>#VALUE!</v>
      </c>
      <c r="C909" s="62" t="s">
        <v>101</v>
      </c>
      <c r="D909" s="63">
        <f t="shared" si="81"/>
        <v>0</v>
      </c>
      <c r="E909" s="83">
        <f t="shared" si="82"/>
        <v>0</v>
      </c>
      <c r="F909" s="85">
        <f t="shared" si="83"/>
        <v>0</v>
      </c>
      <c r="G909" s="64" t="s">
        <v>8</v>
      </c>
      <c r="H909" s="64">
        <f t="shared" si="84"/>
        <v>0</v>
      </c>
    </row>
    <row r="910" spans="1:8">
      <c r="A910" s="66" t="e">
        <f>#REF!</f>
        <v>#REF!</v>
      </c>
      <c r="B910" s="62" t="e">
        <f t="shared" si="80"/>
        <v>#VALUE!</v>
      </c>
      <c r="C910" s="62" t="s">
        <v>101</v>
      </c>
      <c r="D910" s="63">
        <f t="shared" si="81"/>
        <v>0</v>
      </c>
      <c r="E910" s="83">
        <f t="shared" si="82"/>
        <v>0</v>
      </c>
      <c r="F910" s="85">
        <f t="shared" si="83"/>
        <v>0</v>
      </c>
      <c r="G910" s="64" t="s">
        <v>8</v>
      </c>
      <c r="H910" s="64">
        <f t="shared" si="84"/>
        <v>0</v>
      </c>
    </row>
    <row r="911" spans="1:8">
      <c r="A911" s="66" t="e">
        <f>#REF!</f>
        <v>#REF!</v>
      </c>
      <c r="B911" s="62" t="e">
        <f t="shared" si="80"/>
        <v>#VALUE!</v>
      </c>
      <c r="C911" s="62" t="s">
        <v>101</v>
      </c>
      <c r="D911" s="63">
        <f t="shared" si="81"/>
        <v>0</v>
      </c>
      <c r="E911" s="83">
        <f t="shared" si="82"/>
        <v>0</v>
      </c>
      <c r="F911" s="85">
        <f t="shared" si="83"/>
        <v>0</v>
      </c>
      <c r="G911" s="64" t="s">
        <v>8</v>
      </c>
      <c r="H911" s="64">
        <f t="shared" si="84"/>
        <v>0</v>
      </c>
    </row>
    <row r="912" spans="1:8">
      <c r="A912" s="66" t="e">
        <f>#REF!</f>
        <v>#REF!</v>
      </c>
      <c r="B912" s="62" t="e">
        <f t="shared" si="80"/>
        <v>#VALUE!</v>
      </c>
      <c r="C912" s="62" t="s">
        <v>101</v>
      </c>
      <c r="D912" s="63">
        <f t="shared" si="81"/>
        <v>0</v>
      </c>
      <c r="E912" s="83">
        <f t="shared" si="82"/>
        <v>0</v>
      </c>
      <c r="F912" s="85">
        <f t="shared" si="83"/>
        <v>0</v>
      </c>
      <c r="G912" s="64" t="s">
        <v>8</v>
      </c>
      <c r="H912" s="64">
        <f t="shared" si="84"/>
        <v>0</v>
      </c>
    </row>
    <row r="913" spans="1:8">
      <c r="A913" s="66" t="e">
        <f>#REF!</f>
        <v>#REF!</v>
      </c>
      <c r="B913" s="62" t="e">
        <f t="shared" si="80"/>
        <v>#VALUE!</v>
      </c>
      <c r="C913" s="62" t="s">
        <v>101</v>
      </c>
      <c r="D913" s="63">
        <f t="shared" si="81"/>
        <v>0</v>
      </c>
      <c r="E913" s="83">
        <f t="shared" si="82"/>
        <v>0</v>
      </c>
      <c r="F913" s="85">
        <f t="shared" si="83"/>
        <v>0</v>
      </c>
      <c r="G913" s="64" t="s">
        <v>8</v>
      </c>
      <c r="H913" s="64">
        <f t="shared" si="84"/>
        <v>0</v>
      </c>
    </row>
    <row r="914" spans="1:8">
      <c r="A914" s="66" t="e">
        <f>#REF!</f>
        <v>#REF!</v>
      </c>
      <c r="B914" s="62" t="e">
        <f t="shared" si="80"/>
        <v>#VALUE!</v>
      </c>
      <c r="C914" s="62" t="s">
        <v>101</v>
      </c>
      <c r="D914" s="63">
        <f t="shared" si="81"/>
        <v>0</v>
      </c>
      <c r="E914" s="83">
        <f t="shared" si="82"/>
        <v>0</v>
      </c>
      <c r="F914" s="85">
        <f t="shared" si="83"/>
        <v>0</v>
      </c>
      <c r="G914" s="64" t="s">
        <v>8</v>
      </c>
      <c r="H914" s="64">
        <f t="shared" si="84"/>
        <v>0</v>
      </c>
    </row>
    <row r="915" spans="1:8">
      <c r="A915" s="66" t="e">
        <f>#REF!</f>
        <v>#REF!</v>
      </c>
      <c r="B915" s="62" t="e">
        <f t="shared" si="80"/>
        <v>#VALUE!</v>
      </c>
      <c r="C915" s="62" t="s">
        <v>101</v>
      </c>
      <c r="D915" s="63">
        <f t="shared" si="81"/>
        <v>0</v>
      </c>
      <c r="E915" s="83">
        <f t="shared" si="82"/>
        <v>0</v>
      </c>
      <c r="F915" s="85">
        <f t="shared" si="83"/>
        <v>0</v>
      </c>
      <c r="G915" s="64" t="s">
        <v>8</v>
      </c>
      <c r="H915" s="64">
        <f t="shared" si="84"/>
        <v>0</v>
      </c>
    </row>
    <row r="916" spans="1:8">
      <c r="A916" s="66" t="e">
        <f>#REF!</f>
        <v>#REF!</v>
      </c>
      <c r="B916" s="62" t="e">
        <f t="shared" si="80"/>
        <v>#VALUE!</v>
      </c>
      <c r="C916" s="62" t="s">
        <v>101</v>
      </c>
      <c r="D916" s="63">
        <f t="shared" si="81"/>
        <v>0</v>
      </c>
      <c r="E916" s="83">
        <f t="shared" si="82"/>
        <v>0</v>
      </c>
      <c r="F916" s="85">
        <f t="shared" si="83"/>
        <v>0</v>
      </c>
      <c r="G916" s="64" t="s">
        <v>8</v>
      </c>
      <c r="H916" s="64">
        <f t="shared" si="84"/>
        <v>0</v>
      </c>
    </row>
    <row r="917" spans="1:8">
      <c r="A917" s="66" t="e">
        <f>#REF!</f>
        <v>#REF!</v>
      </c>
      <c r="B917" s="62" t="e">
        <f t="shared" si="80"/>
        <v>#VALUE!</v>
      </c>
      <c r="C917" s="62" t="s">
        <v>101</v>
      </c>
      <c r="D917" s="63">
        <f t="shared" si="81"/>
        <v>0</v>
      </c>
      <c r="E917" s="83">
        <f t="shared" si="82"/>
        <v>0</v>
      </c>
      <c r="F917" s="85">
        <f t="shared" si="83"/>
        <v>0</v>
      </c>
      <c r="G917" s="64" t="s">
        <v>8</v>
      </c>
      <c r="H917" s="64">
        <f t="shared" si="84"/>
        <v>0</v>
      </c>
    </row>
    <row r="918" spans="1:8">
      <c r="A918" s="66" t="e">
        <f>#REF!</f>
        <v>#REF!</v>
      </c>
      <c r="B918" s="62" t="e">
        <f t="shared" si="80"/>
        <v>#VALUE!</v>
      </c>
      <c r="C918" s="62" t="s">
        <v>101</v>
      </c>
      <c r="D918" s="63">
        <f t="shared" si="81"/>
        <v>0</v>
      </c>
      <c r="E918" s="83">
        <f t="shared" si="82"/>
        <v>0</v>
      </c>
      <c r="F918" s="85">
        <f t="shared" si="83"/>
        <v>0</v>
      </c>
      <c r="G918" s="64" t="s">
        <v>8</v>
      </c>
      <c r="H918" s="64">
        <f t="shared" si="84"/>
        <v>0</v>
      </c>
    </row>
    <row r="919" spans="1:8">
      <c r="A919" s="66" t="e">
        <f>#REF!</f>
        <v>#REF!</v>
      </c>
      <c r="B919" s="62" t="e">
        <f t="shared" si="80"/>
        <v>#VALUE!</v>
      </c>
      <c r="C919" s="62" t="s">
        <v>101</v>
      </c>
      <c r="D919" s="63">
        <f t="shared" si="81"/>
        <v>0</v>
      </c>
      <c r="E919" s="83">
        <f t="shared" si="82"/>
        <v>0</v>
      </c>
      <c r="F919" s="85">
        <f t="shared" si="83"/>
        <v>0</v>
      </c>
      <c r="G919" s="64" t="s">
        <v>8</v>
      </c>
      <c r="H919" s="64">
        <f t="shared" si="84"/>
        <v>0</v>
      </c>
    </row>
    <row r="920" spans="1:8">
      <c r="A920" s="66" t="e">
        <f>#REF!</f>
        <v>#REF!</v>
      </c>
      <c r="B920" s="62" t="e">
        <f t="shared" si="80"/>
        <v>#VALUE!</v>
      </c>
      <c r="C920" s="62" t="s">
        <v>101</v>
      </c>
      <c r="D920" s="63">
        <f t="shared" si="81"/>
        <v>0</v>
      </c>
      <c r="E920" s="83">
        <f t="shared" si="82"/>
        <v>0</v>
      </c>
      <c r="F920" s="85">
        <f t="shared" si="83"/>
        <v>0</v>
      </c>
      <c r="G920" s="64" t="s">
        <v>8</v>
      </c>
      <c r="H920" s="64">
        <f t="shared" si="84"/>
        <v>0</v>
      </c>
    </row>
    <row r="921" spans="1:8">
      <c r="A921" s="66" t="e">
        <f>#REF!</f>
        <v>#REF!</v>
      </c>
      <c r="B921" s="62" t="e">
        <f t="shared" si="80"/>
        <v>#VALUE!</v>
      </c>
      <c r="C921" s="62" t="s">
        <v>101</v>
      </c>
      <c r="D921" s="63">
        <f t="shared" si="81"/>
        <v>0</v>
      </c>
      <c r="E921" s="83">
        <f t="shared" si="82"/>
        <v>0</v>
      </c>
      <c r="F921" s="85">
        <f t="shared" si="83"/>
        <v>0</v>
      </c>
      <c r="G921" s="64" t="s">
        <v>8</v>
      </c>
      <c r="H921" s="64">
        <f t="shared" si="84"/>
        <v>0</v>
      </c>
    </row>
    <row r="922" spans="1:8">
      <c r="A922" s="66" t="e">
        <f>#REF!</f>
        <v>#REF!</v>
      </c>
      <c r="B922" s="62" t="e">
        <f t="shared" si="80"/>
        <v>#VALUE!</v>
      </c>
      <c r="C922" s="62" t="s">
        <v>101</v>
      </c>
      <c r="D922" s="63">
        <f t="shared" si="81"/>
        <v>0</v>
      </c>
      <c r="E922" s="83">
        <f t="shared" si="82"/>
        <v>0</v>
      </c>
      <c r="F922" s="85">
        <f t="shared" si="83"/>
        <v>0</v>
      </c>
      <c r="G922" s="64" t="s">
        <v>8</v>
      </c>
      <c r="H922" s="64">
        <f t="shared" si="84"/>
        <v>0</v>
      </c>
    </row>
    <row r="923" spans="1:8">
      <c r="A923" s="66" t="e">
        <f>#REF!</f>
        <v>#REF!</v>
      </c>
      <c r="B923" s="62" t="e">
        <f t="shared" si="80"/>
        <v>#VALUE!</v>
      </c>
      <c r="C923" s="62" t="s">
        <v>101</v>
      </c>
      <c r="D923" s="63">
        <f t="shared" si="81"/>
        <v>0</v>
      </c>
      <c r="E923" s="83">
        <f t="shared" si="82"/>
        <v>0</v>
      </c>
      <c r="F923" s="85">
        <f t="shared" si="83"/>
        <v>0</v>
      </c>
      <c r="G923" s="64" t="s">
        <v>8</v>
      </c>
      <c r="H923" s="64">
        <f t="shared" si="84"/>
        <v>0</v>
      </c>
    </row>
    <row r="924" spans="1:8">
      <c r="A924" s="66" t="e">
        <f>#REF!</f>
        <v>#REF!</v>
      </c>
      <c r="B924" s="62" t="e">
        <f t="shared" si="80"/>
        <v>#VALUE!</v>
      </c>
      <c r="C924" s="62" t="s">
        <v>101</v>
      </c>
      <c r="D924" s="63">
        <f t="shared" si="81"/>
        <v>0</v>
      </c>
      <c r="E924" s="83">
        <f t="shared" si="82"/>
        <v>0</v>
      </c>
      <c r="F924" s="85">
        <f t="shared" si="83"/>
        <v>0</v>
      </c>
      <c r="G924" s="64" t="s">
        <v>8</v>
      </c>
      <c r="H924" s="64">
        <f t="shared" si="84"/>
        <v>0</v>
      </c>
    </row>
    <row r="925" spans="1:8">
      <c r="A925" s="66" t="e">
        <f>#REF!</f>
        <v>#REF!</v>
      </c>
      <c r="B925" s="62" t="e">
        <f t="shared" si="80"/>
        <v>#VALUE!</v>
      </c>
      <c r="C925" s="62" t="s">
        <v>101</v>
      </c>
      <c r="D925" s="63">
        <f t="shared" si="81"/>
        <v>0</v>
      </c>
      <c r="E925" s="83">
        <f t="shared" si="82"/>
        <v>0</v>
      </c>
      <c r="F925" s="85">
        <f t="shared" si="83"/>
        <v>0</v>
      </c>
      <c r="G925" s="64" t="s">
        <v>8</v>
      </c>
      <c r="H925" s="64">
        <f t="shared" si="84"/>
        <v>0</v>
      </c>
    </row>
    <row r="926" spans="1:8">
      <c r="A926" s="66" t="e">
        <f>#REF!</f>
        <v>#REF!</v>
      </c>
      <c r="B926" s="62" t="e">
        <f t="shared" si="80"/>
        <v>#VALUE!</v>
      </c>
      <c r="C926" s="62" t="s">
        <v>101</v>
      </c>
      <c r="D926" s="63">
        <f t="shared" si="81"/>
        <v>0</v>
      </c>
      <c r="E926" s="83">
        <f t="shared" si="82"/>
        <v>0</v>
      </c>
      <c r="F926" s="85">
        <f t="shared" si="83"/>
        <v>0</v>
      </c>
      <c r="G926" s="64" t="s">
        <v>8</v>
      </c>
      <c r="H926" s="64">
        <f t="shared" si="84"/>
        <v>0</v>
      </c>
    </row>
    <row r="927" spans="1:8">
      <c r="A927" s="66" t="e">
        <f>#REF!</f>
        <v>#REF!</v>
      </c>
      <c r="B927" s="62" t="e">
        <f t="shared" si="80"/>
        <v>#VALUE!</v>
      </c>
      <c r="C927" s="62" t="s">
        <v>101</v>
      </c>
      <c r="D927" s="63">
        <f t="shared" si="81"/>
        <v>0</v>
      </c>
      <c r="E927" s="83">
        <f t="shared" si="82"/>
        <v>0</v>
      </c>
      <c r="F927" s="85">
        <f t="shared" si="83"/>
        <v>0</v>
      </c>
      <c r="G927" s="64" t="s">
        <v>8</v>
      </c>
      <c r="H927" s="64">
        <f t="shared" si="84"/>
        <v>0</v>
      </c>
    </row>
    <row r="928" spans="1:8">
      <c r="A928" s="66" t="e">
        <f>#REF!</f>
        <v>#REF!</v>
      </c>
      <c r="B928" s="62" t="e">
        <f t="shared" si="80"/>
        <v>#VALUE!</v>
      </c>
      <c r="C928" s="62" t="s">
        <v>101</v>
      </c>
      <c r="D928" s="63">
        <f t="shared" si="81"/>
        <v>0</v>
      </c>
      <c r="E928" s="83">
        <f t="shared" si="82"/>
        <v>0</v>
      </c>
      <c r="F928" s="85">
        <f t="shared" si="83"/>
        <v>0</v>
      </c>
      <c r="G928" s="64" t="s">
        <v>8</v>
      </c>
      <c r="H928" s="64">
        <f t="shared" si="84"/>
        <v>0</v>
      </c>
    </row>
    <row r="929" spans="1:8">
      <c r="A929" s="66" t="e">
        <f>#REF!</f>
        <v>#REF!</v>
      </c>
      <c r="B929" s="62" t="e">
        <f t="shared" si="80"/>
        <v>#VALUE!</v>
      </c>
      <c r="C929" s="62" t="s">
        <v>101</v>
      </c>
      <c r="D929" s="63">
        <f t="shared" si="81"/>
        <v>0</v>
      </c>
      <c r="E929" s="83">
        <f t="shared" si="82"/>
        <v>0</v>
      </c>
      <c r="F929" s="85">
        <f t="shared" si="83"/>
        <v>0</v>
      </c>
      <c r="G929" s="64" t="s">
        <v>8</v>
      </c>
      <c r="H929" s="64">
        <f t="shared" si="84"/>
        <v>0</v>
      </c>
    </row>
    <row r="930" spans="1:8">
      <c r="A930" s="66" t="e">
        <f>#REF!</f>
        <v>#REF!</v>
      </c>
      <c r="B930" s="62" t="e">
        <f t="shared" si="80"/>
        <v>#VALUE!</v>
      </c>
      <c r="C930" s="62" t="s">
        <v>101</v>
      </c>
      <c r="D930" s="63">
        <f t="shared" si="81"/>
        <v>0</v>
      </c>
      <c r="E930" s="83">
        <f t="shared" si="82"/>
        <v>0</v>
      </c>
      <c r="F930" s="85">
        <f t="shared" si="83"/>
        <v>0</v>
      </c>
      <c r="G930" s="64" t="s">
        <v>8</v>
      </c>
      <c r="H930" s="64">
        <f t="shared" si="84"/>
        <v>0</v>
      </c>
    </row>
    <row r="931" spans="1:8">
      <c r="A931" s="66" t="e">
        <f>#REF!</f>
        <v>#REF!</v>
      </c>
      <c r="B931" s="62" t="e">
        <f t="shared" si="80"/>
        <v>#VALUE!</v>
      </c>
      <c r="C931" s="62" t="s">
        <v>101</v>
      </c>
      <c r="D931" s="63">
        <f t="shared" si="81"/>
        <v>0</v>
      </c>
      <c r="E931" s="83">
        <f t="shared" si="82"/>
        <v>0</v>
      </c>
      <c r="F931" s="85">
        <f t="shared" si="83"/>
        <v>0</v>
      </c>
      <c r="G931" s="64" t="s">
        <v>8</v>
      </c>
      <c r="H931" s="64">
        <f t="shared" si="84"/>
        <v>0</v>
      </c>
    </row>
    <row r="932" spans="1:8">
      <c r="A932" s="66" t="e">
        <f>#REF!</f>
        <v>#REF!</v>
      </c>
      <c r="B932" s="62" t="e">
        <f t="shared" si="80"/>
        <v>#VALUE!</v>
      </c>
      <c r="C932" s="62" t="s">
        <v>101</v>
      </c>
      <c r="D932" s="63">
        <f t="shared" si="81"/>
        <v>0</v>
      </c>
      <c r="E932" s="83">
        <f t="shared" si="82"/>
        <v>0</v>
      </c>
      <c r="F932" s="85">
        <f t="shared" si="83"/>
        <v>0</v>
      </c>
      <c r="G932" s="64" t="s">
        <v>8</v>
      </c>
      <c r="H932" s="64">
        <f t="shared" si="84"/>
        <v>0</v>
      </c>
    </row>
    <row r="933" spans="1:8">
      <c r="A933" s="66" t="e">
        <f>#REF!</f>
        <v>#REF!</v>
      </c>
      <c r="B933" s="62" t="e">
        <f t="shared" si="80"/>
        <v>#VALUE!</v>
      </c>
      <c r="C933" s="62" t="s">
        <v>101</v>
      </c>
      <c r="D933" s="63">
        <f t="shared" si="81"/>
        <v>0</v>
      </c>
      <c r="E933" s="83">
        <f t="shared" si="82"/>
        <v>0</v>
      </c>
      <c r="F933" s="85">
        <f t="shared" si="83"/>
        <v>0</v>
      </c>
      <c r="G933" s="64" t="s">
        <v>8</v>
      </c>
      <c r="H933" s="64">
        <f t="shared" si="84"/>
        <v>0</v>
      </c>
    </row>
    <row r="934" spans="1:8">
      <c r="A934" s="66" t="e">
        <f>#REF!</f>
        <v>#REF!</v>
      </c>
      <c r="B934" s="62" t="e">
        <f t="shared" si="80"/>
        <v>#VALUE!</v>
      </c>
      <c r="C934" s="62" t="s">
        <v>101</v>
      </c>
      <c r="D934" s="63">
        <f t="shared" si="81"/>
        <v>0</v>
      </c>
      <c r="E934" s="83">
        <f t="shared" si="82"/>
        <v>0</v>
      </c>
      <c r="F934" s="85">
        <f t="shared" si="83"/>
        <v>0</v>
      </c>
      <c r="G934" s="64" t="s">
        <v>8</v>
      </c>
      <c r="H934" s="64">
        <f t="shared" si="84"/>
        <v>0</v>
      </c>
    </row>
    <row r="935" spans="1:8">
      <c r="A935" s="66" t="e">
        <f>#REF!</f>
        <v>#REF!</v>
      </c>
      <c r="B935" s="62" t="e">
        <f t="shared" si="80"/>
        <v>#VALUE!</v>
      </c>
      <c r="C935" s="62" t="s">
        <v>101</v>
      </c>
      <c r="D935" s="63">
        <f t="shared" si="81"/>
        <v>0</v>
      </c>
      <c r="E935" s="83">
        <f t="shared" si="82"/>
        <v>0</v>
      </c>
      <c r="F935" s="85">
        <f t="shared" si="83"/>
        <v>0</v>
      </c>
      <c r="G935" s="64" t="s">
        <v>8</v>
      </c>
      <c r="H935" s="64">
        <f t="shared" si="84"/>
        <v>0</v>
      </c>
    </row>
    <row r="936" spans="1:8">
      <c r="A936" s="66" t="e">
        <f>#REF!</f>
        <v>#REF!</v>
      </c>
      <c r="B936" s="62" t="e">
        <f t="shared" si="80"/>
        <v>#VALUE!</v>
      </c>
      <c r="C936" s="62" t="s">
        <v>101</v>
      </c>
      <c r="D936" s="63">
        <f t="shared" si="81"/>
        <v>0</v>
      </c>
      <c r="E936" s="83">
        <f t="shared" si="82"/>
        <v>0</v>
      </c>
      <c r="F936" s="85">
        <f t="shared" si="83"/>
        <v>0</v>
      </c>
      <c r="G936" s="64" t="s">
        <v>8</v>
      </c>
      <c r="H936" s="64">
        <f t="shared" si="84"/>
        <v>0</v>
      </c>
    </row>
    <row r="937" spans="1:8">
      <c r="A937" s="66" t="e">
        <f>#REF!</f>
        <v>#REF!</v>
      </c>
      <c r="B937" s="62" t="e">
        <f t="shared" si="80"/>
        <v>#VALUE!</v>
      </c>
      <c r="C937" s="62" t="s">
        <v>101</v>
      </c>
      <c r="D937" s="63">
        <f t="shared" si="81"/>
        <v>0</v>
      </c>
      <c r="E937" s="83">
        <f t="shared" si="82"/>
        <v>0</v>
      </c>
      <c r="F937" s="85">
        <f t="shared" si="83"/>
        <v>0</v>
      </c>
      <c r="G937" s="64" t="s">
        <v>8</v>
      </c>
      <c r="H937" s="64">
        <f t="shared" si="84"/>
        <v>0</v>
      </c>
    </row>
    <row r="938" spans="1:8">
      <c r="A938" s="66" t="e">
        <f>#REF!</f>
        <v>#REF!</v>
      </c>
      <c r="B938" s="62" t="e">
        <f t="shared" si="80"/>
        <v>#VALUE!</v>
      </c>
      <c r="C938" s="62" t="s">
        <v>101</v>
      </c>
      <c r="D938" s="63">
        <f t="shared" si="81"/>
        <v>0</v>
      </c>
      <c r="E938" s="83">
        <f t="shared" si="82"/>
        <v>0</v>
      </c>
      <c r="F938" s="85">
        <f t="shared" si="83"/>
        <v>0</v>
      </c>
      <c r="G938" s="64" t="s">
        <v>8</v>
      </c>
      <c r="H938" s="64">
        <f t="shared" si="84"/>
        <v>0</v>
      </c>
    </row>
    <row r="939" spans="1:8">
      <c r="A939" s="66" t="e">
        <f>#REF!</f>
        <v>#REF!</v>
      </c>
      <c r="B939" s="62" t="e">
        <f t="shared" si="80"/>
        <v>#VALUE!</v>
      </c>
      <c r="C939" s="62" t="s">
        <v>101</v>
      </c>
      <c r="D939" s="63">
        <f t="shared" si="81"/>
        <v>0</v>
      </c>
      <c r="E939" s="83">
        <f t="shared" si="82"/>
        <v>0</v>
      </c>
      <c r="F939" s="85">
        <f t="shared" si="83"/>
        <v>0</v>
      </c>
      <c r="G939" s="64" t="s">
        <v>8</v>
      </c>
      <c r="H939" s="64">
        <f t="shared" si="84"/>
        <v>0</v>
      </c>
    </row>
    <row r="940" spans="1:8">
      <c r="A940" s="66" t="e">
        <f>#REF!</f>
        <v>#REF!</v>
      </c>
      <c r="B940" s="62" t="e">
        <f t="shared" si="80"/>
        <v>#VALUE!</v>
      </c>
      <c r="C940" s="62" t="s">
        <v>101</v>
      </c>
      <c r="D940" s="63">
        <f t="shared" si="81"/>
        <v>0</v>
      </c>
      <c r="E940" s="83">
        <f t="shared" si="82"/>
        <v>0</v>
      </c>
      <c r="F940" s="85">
        <f t="shared" si="83"/>
        <v>0</v>
      </c>
      <c r="G940" s="64" t="s">
        <v>8</v>
      </c>
      <c r="H940" s="64">
        <f t="shared" si="84"/>
        <v>0</v>
      </c>
    </row>
    <row r="941" spans="1:8">
      <c r="A941" s="66" t="e">
        <f>#REF!</f>
        <v>#REF!</v>
      </c>
      <c r="B941" s="62" t="e">
        <f t="shared" ref="B941:B1004" si="85">MID(O941,FIND(" ",O941)+1,8)</f>
        <v>#VALUE!</v>
      </c>
      <c r="C941" s="62" t="s">
        <v>101</v>
      </c>
      <c r="D941" s="63">
        <f t="shared" ref="D941:D1004" si="86">L941</f>
        <v>0</v>
      </c>
      <c r="E941" s="83">
        <f t="shared" ref="E941:E1004" si="87">M941</f>
        <v>0</v>
      </c>
      <c r="F941" s="85">
        <f t="shared" ref="F941:F1004" si="88">(D941*E941)</f>
        <v>0</v>
      </c>
      <c r="G941" s="64" t="s">
        <v>8</v>
      </c>
      <c r="H941" s="64">
        <f t="shared" ref="H941:H1004" si="89">Q941</f>
        <v>0</v>
      </c>
    </row>
    <row r="942" spans="1:8">
      <c r="A942" s="66" t="e">
        <f>#REF!</f>
        <v>#REF!</v>
      </c>
      <c r="B942" s="62" t="e">
        <f t="shared" si="85"/>
        <v>#VALUE!</v>
      </c>
      <c r="C942" s="62" t="s">
        <v>101</v>
      </c>
      <c r="D942" s="63">
        <f t="shared" si="86"/>
        <v>0</v>
      </c>
      <c r="E942" s="83">
        <f t="shared" si="87"/>
        <v>0</v>
      </c>
      <c r="F942" s="85">
        <f t="shared" si="88"/>
        <v>0</v>
      </c>
      <c r="G942" s="64" t="s">
        <v>8</v>
      </c>
      <c r="H942" s="64">
        <f t="shared" si="89"/>
        <v>0</v>
      </c>
    </row>
    <row r="943" spans="1:8">
      <c r="A943" s="66" t="e">
        <f>#REF!</f>
        <v>#REF!</v>
      </c>
      <c r="B943" s="62" t="e">
        <f t="shared" si="85"/>
        <v>#VALUE!</v>
      </c>
      <c r="C943" s="62" t="s">
        <v>101</v>
      </c>
      <c r="D943" s="63">
        <f t="shared" si="86"/>
        <v>0</v>
      </c>
      <c r="E943" s="83">
        <f t="shared" si="87"/>
        <v>0</v>
      </c>
      <c r="F943" s="85">
        <f t="shared" si="88"/>
        <v>0</v>
      </c>
      <c r="G943" s="64" t="s">
        <v>8</v>
      </c>
      <c r="H943" s="64">
        <f t="shared" si="89"/>
        <v>0</v>
      </c>
    </row>
    <row r="944" spans="1:8">
      <c r="A944" s="66" t="e">
        <f>#REF!</f>
        <v>#REF!</v>
      </c>
      <c r="B944" s="62" t="e">
        <f t="shared" si="85"/>
        <v>#VALUE!</v>
      </c>
      <c r="C944" s="62" t="s">
        <v>101</v>
      </c>
      <c r="D944" s="63">
        <f t="shared" si="86"/>
        <v>0</v>
      </c>
      <c r="E944" s="83">
        <f t="shared" si="87"/>
        <v>0</v>
      </c>
      <c r="F944" s="85">
        <f t="shared" si="88"/>
        <v>0</v>
      </c>
      <c r="G944" s="64" t="s">
        <v>8</v>
      </c>
      <c r="H944" s="64">
        <f t="shared" si="89"/>
        <v>0</v>
      </c>
    </row>
    <row r="945" spans="1:8">
      <c r="A945" s="66" t="e">
        <f>#REF!</f>
        <v>#REF!</v>
      </c>
      <c r="B945" s="62" t="e">
        <f t="shared" si="85"/>
        <v>#VALUE!</v>
      </c>
      <c r="C945" s="62" t="s">
        <v>101</v>
      </c>
      <c r="D945" s="63">
        <f t="shared" si="86"/>
        <v>0</v>
      </c>
      <c r="E945" s="83">
        <f t="shared" si="87"/>
        <v>0</v>
      </c>
      <c r="F945" s="85">
        <f t="shared" si="88"/>
        <v>0</v>
      </c>
      <c r="G945" s="64" t="s">
        <v>8</v>
      </c>
      <c r="H945" s="64">
        <f t="shared" si="89"/>
        <v>0</v>
      </c>
    </row>
    <row r="946" spans="1:8">
      <c r="A946" s="66" t="e">
        <f>#REF!</f>
        <v>#REF!</v>
      </c>
      <c r="B946" s="62" t="e">
        <f t="shared" si="85"/>
        <v>#VALUE!</v>
      </c>
      <c r="C946" s="62" t="s">
        <v>101</v>
      </c>
      <c r="D946" s="63">
        <f t="shared" si="86"/>
        <v>0</v>
      </c>
      <c r="E946" s="83">
        <f t="shared" si="87"/>
        <v>0</v>
      </c>
      <c r="F946" s="85">
        <f t="shared" si="88"/>
        <v>0</v>
      </c>
      <c r="G946" s="64" t="s">
        <v>8</v>
      </c>
      <c r="H946" s="64">
        <f t="shared" si="89"/>
        <v>0</v>
      </c>
    </row>
    <row r="947" spans="1:8">
      <c r="A947" s="66" t="e">
        <f>#REF!</f>
        <v>#REF!</v>
      </c>
      <c r="B947" s="62" t="e">
        <f t="shared" si="85"/>
        <v>#VALUE!</v>
      </c>
      <c r="C947" s="62" t="s">
        <v>101</v>
      </c>
      <c r="D947" s="63">
        <f t="shared" si="86"/>
        <v>0</v>
      </c>
      <c r="E947" s="83">
        <f t="shared" si="87"/>
        <v>0</v>
      </c>
      <c r="F947" s="85">
        <f t="shared" si="88"/>
        <v>0</v>
      </c>
      <c r="G947" s="64" t="s">
        <v>8</v>
      </c>
      <c r="H947" s="64">
        <f t="shared" si="89"/>
        <v>0</v>
      </c>
    </row>
    <row r="948" spans="1:8">
      <c r="A948" s="66" t="e">
        <f>#REF!</f>
        <v>#REF!</v>
      </c>
      <c r="B948" s="62" t="e">
        <f t="shared" si="85"/>
        <v>#VALUE!</v>
      </c>
      <c r="C948" s="62" t="s">
        <v>101</v>
      </c>
      <c r="D948" s="63">
        <f t="shared" si="86"/>
        <v>0</v>
      </c>
      <c r="E948" s="83">
        <f t="shared" si="87"/>
        <v>0</v>
      </c>
      <c r="F948" s="85">
        <f t="shared" si="88"/>
        <v>0</v>
      </c>
      <c r="G948" s="64" t="s">
        <v>8</v>
      </c>
      <c r="H948" s="64">
        <f t="shared" si="89"/>
        <v>0</v>
      </c>
    </row>
    <row r="949" spans="1:8">
      <c r="A949" s="66" t="e">
        <f>#REF!</f>
        <v>#REF!</v>
      </c>
      <c r="B949" s="62" t="e">
        <f t="shared" si="85"/>
        <v>#VALUE!</v>
      </c>
      <c r="C949" s="62" t="s">
        <v>101</v>
      </c>
      <c r="D949" s="63">
        <f t="shared" si="86"/>
        <v>0</v>
      </c>
      <c r="E949" s="83">
        <f t="shared" si="87"/>
        <v>0</v>
      </c>
      <c r="F949" s="85">
        <f t="shared" si="88"/>
        <v>0</v>
      </c>
      <c r="G949" s="64" t="s">
        <v>8</v>
      </c>
      <c r="H949" s="64">
        <f t="shared" si="89"/>
        <v>0</v>
      </c>
    </row>
    <row r="950" spans="1:8">
      <c r="A950" s="66" t="e">
        <f>#REF!</f>
        <v>#REF!</v>
      </c>
      <c r="B950" s="62" t="e">
        <f t="shared" si="85"/>
        <v>#VALUE!</v>
      </c>
      <c r="C950" s="62" t="s">
        <v>101</v>
      </c>
      <c r="D950" s="63">
        <f t="shared" si="86"/>
        <v>0</v>
      </c>
      <c r="E950" s="83">
        <f t="shared" si="87"/>
        <v>0</v>
      </c>
      <c r="F950" s="85">
        <f t="shared" si="88"/>
        <v>0</v>
      </c>
      <c r="G950" s="64" t="s">
        <v>8</v>
      </c>
      <c r="H950" s="64">
        <f t="shared" si="89"/>
        <v>0</v>
      </c>
    </row>
    <row r="951" spans="1:8">
      <c r="A951" s="66" t="e">
        <f>#REF!</f>
        <v>#REF!</v>
      </c>
      <c r="B951" s="62" t="e">
        <f t="shared" si="85"/>
        <v>#VALUE!</v>
      </c>
      <c r="C951" s="62" t="s">
        <v>101</v>
      </c>
      <c r="D951" s="63">
        <f t="shared" si="86"/>
        <v>0</v>
      </c>
      <c r="E951" s="83">
        <f t="shared" si="87"/>
        <v>0</v>
      </c>
      <c r="F951" s="85">
        <f t="shared" si="88"/>
        <v>0</v>
      </c>
      <c r="G951" s="64" t="s">
        <v>8</v>
      </c>
      <c r="H951" s="64">
        <f t="shared" si="89"/>
        <v>0</v>
      </c>
    </row>
    <row r="952" spans="1:8">
      <c r="A952" s="66" t="e">
        <f>#REF!</f>
        <v>#REF!</v>
      </c>
      <c r="B952" s="62" t="e">
        <f t="shared" si="85"/>
        <v>#VALUE!</v>
      </c>
      <c r="C952" s="62" t="s">
        <v>101</v>
      </c>
      <c r="D952" s="63">
        <f t="shared" si="86"/>
        <v>0</v>
      </c>
      <c r="E952" s="83">
        <f t="shared" si="87"/>
        <v>0</v>
      </c>
      <c r="F952" s="85">
        <f t="shared" si="88"/>
        <v>0</v>
      </c>
      <c r="G952" s="64" t="s">
        <v>8</v>
      </c>
      <c r="H952" s="64">
        <f t="shared" si="89"/>
        <v>0</v>
      </c>
    </row>
    <row r="953" spans="1:8">
      <c r="A953" s="66" t="e">
        <f>#REF!</f>
        <v>#REF!</v>
      </c>
      <c r="B953" s="62" t="e">
        <f t="shared" si="85"/>
        <v>#VALUE!</v>
      </c>
      <c r="C953" s="62" t="s">
        <v>101</v>
      </c>
      <c r="D953" s="63">
        <f t="shared" si="86"/>
        <v>0</v>
      </c>
      <c r="E953" s="83">
        <f t="shared" si="87"/>
        <v>0</v>
      </c>
      <c r="F953" s="85">
        <f t="shared" si="88"/>
        <v>0</v>
      </c>
      <c r="G953" s="64" t="s">
        <v>8</v>
      </c>
      <c r="H953" s="64">
        <f t="shared" si="89"/>
        <v>0</v>
      </c>
    </row>
    <row r="954" spans="1:8">
      <c r="A954" s="66" t="e">
        <f>#REF!</f>
        <v>#REF!</v>
      </c>
      <c r="B954" s="62" t="e">
        <f t="shared" si="85"/>
        <v>#VALUE!</v>
      </c>
      <c r="C954" s="62" t="s">
        <v>101</v>
      </c>
      <c r="D954" s="63">
        <f t="shared" si="86"/>
        <v>0</v>
      </c>
      <c r="E954" s="83">
        <f t="shared" si="87"/>
        <v>0</v>
      </c>
      <c r="F954" s="85">
        <f t="shared" si="88"/>
        <v>0</v>
      </c>
      <c r="G954" s="64" t="s">
        <v>8</v>
      </c>
      <c r="H954" s="64">
        <f t="shared" si="89"/>
        <v>0</v>
      </c>
    </row>
    <row r="955" spans="1:8">
      <c r="A955" s="66" t="e">
        <f>#REF!</f>
        <v>#REF!</v>
      </c>
      <c r="B955" s="62" t="e">
        <f t="shared" si="85"/>
        <v>#VALUE!</v>
      </c>
      <c r="C955" s="62" t="s">
        <v>101</v>
      </c>
      <c r="D955" s="63">
        <f t="shared" si="86"/>
        <v>0</v>
      </c>
      <c r="E955" s="83">
        <f t="shared" si="87"/>
        <v>0</v>
      </c>
      <c r="F955" s="85">
        <f t="shared" si="88"/>
        <v>0</v>
      </c>
      <c r="G955" s="64" t="s">
        <v>8</v>
      </c>
      <c r="H955" s="64">
        <f t="shared" si="89"/>
        <v>0</v>
      </c>
    </row>
    <row r="956" spans="1:8">
      <c r="A956" s="66" t="e">
        <f>#REF!</f>
        <v>#REF!</v>
      </c>
      <c r="B956" s="62" t="e">
        <f t="shared" si="85"/>
        <v>#VALUE!</v>
      </c>
      <c r="C956" s="62" t="s">
        <v>101</v>
      </c>
      <c r="D956" s="63">
        <f t="shared" si="86"/>
        <v>0</v>
      </c>
      <c r="E956" s="83">
        <f t="shared" si="87"/>
        <v>0</v>
      </c>
      <c r="F956" s="85">
        <f t="shared" si="88"/>
        <v>0</v>
      </c>
      <c r="G956" s="64" t="s">
        <v>8</v>
      </c>
      <c r="H956" s="64">
        <f t="shared" si="89"/>
        <v>0</v>
      </c>
    </row>
    <row r="957" spans="1:8">
      <c r="A957" s="66" t="e">
        <f>#REF!</f>
        <v>#REF!</v>
      </c>
      <c r="B957" s="62" t="e">
        <f t="shared" si="85"/>
        <v>#VALUE!</v>
      </c>
      <c r="C957" s="62" t="s">
        <v>101</v>
      </c>
      <c r="D957" s="63">
        <f t="shared" si="86"/>
        <v>0</v>
      </c>
      <c r="E957" s="83">
        <f t="shared" si="87"/>
        <v>0</v>
      </c>
      <c r="F957" s="85">
        <f t="shared" si="88"/>
        <v>0</v>
      </c>
      <c r="G957" s="64" t="s">
        <v>8</v>
      </c>
      <c r="H957" s="64">
        <f t="shared" si="89"/>
        <v>0</v>
      </c>
    </row>
    <row r="958" spans="1:8">
      <c r="A958" s="66" t="e">
        <f>#REF!</f>
        <v>#REF!</v>
      </c>
      <c r="B958" s="62" t="e">
        <f t="shared" si="85"/>
        <v>#VALUE!</v>
      </c>
      <c r="C958" s="62" t="s">
        <v>101</v>
      </c>
      <c r="D958" s="63">
        <f t="shared" si="86"/>
        <v>0</v>
      </c>
      <c r="E958" s="83">
        <f t="shared" si="87"/>
        <v>0</v>
      </c>
      <c r="F958" s="85">
        <f t="shared" si="88"/>
        <v>0</v>
      </c>
      <c r="G958" s="64" t="s">
        <v>8</v>
      </c>
      <c r="H958" s="64">
        <f t="shared" si="89"/>
        <v>0</v>
      </c>
    </row>
    <row r="959" spans="1:8">
      <c r="A959" s="66" t="e">
        <f>#REF!</f>
        <v>#REF!</v>
      </c>
      <c r="B959" s="62" t="e">
        <f t="shared" si="85"/>
        <v>#VALUE!</v>
      </c>
      <c r="C959" s="62" t="s">
        <v>101</v>
      </c>
      <c r="D959" s="63">
        <f t="shared" si="86"/>
        <v>0</v>
      </c>
      <c r="E959" s="83">
        <f t="shared" si="87"/>
        <v>0</v>
      </c>
      <c r="F959" s="85">
        <f t="shared" si="88"/>
        <v>0</v>
      </c>
      <c r="G959" s="64" t="s">
        <v>8</v>
      </c>
      <c r="H959" s="64">
        <f t="shared" si="89"/>
        <v>0</v>
      </c>
    </row>
    <row r="960" spans="1:8">
      <c r="A960" s="66" t="e">
        <f>#REF!</f>
        <v>#REF!</v>
      </c>
      <c r="B960" s="62" t="e">
        <f t="shared" si="85"/>
        <v>#VALUE!</v>
      </c>
      <c r="C960" s="62" t="s">
        <v>101</v>
      </c>
      <c r="D960" s="63">
        <f t="shared" si="86"/>
        <v>0</v>
      </c>
      <c r="E960" s="83">
        <f t="shared" si="87"/>
        <v>0</v>
      </c>
      <c r="F960" s="85">
        <f t="shared" si="88"/>
        <v>0</v>
      </c>
      <c r="G960" s="64" t="s">
        <v>8</v>
      </c>
      <c r="H960" s="64">
        <f t="shared" si="89"/>
        <v>0</v>
      </c>
    </row>
    <row r="961" spans="1:8">
      <c r="A961" s="66" t="e">
        <f>#REF!</f>
        <v>#REF!</v>
      </c>
      <c r="B961" s="62" t="e">
        <f t="shared" si="85"/>
        <v>#VALUE!</v>
      </c>
      <c r="C961" s="62" t="s">
        <v>101</v>
      </c>
      <c r="D961" s="63">
        <f t="shared" si="86"/>
        <v>0</v>
      </c>
      <c r="E961" s="83">
        <f t="shared" si="87"/>
        <v>0</v>
      </c>
      <c r="F961" s="85">
        <f t="shared" si="88"/>
        <v>0</v>
      </c>
      <c r="G961" s="64" t="s">
        <v>8</v>
      </c>
      <c r="H961" s="64">
        <f t="shared" si="89"/>
        <v>0</v>
      </c>
    </row>
    <row r="962" spans="1:8">
      <c r="A962" s="66" t="e">
        <f>#REF!</f>
        <v>#REF!</v>
      </c>
      <c r="B962" s="62" t="e">
        <f t="shared" si="85"/>
        <v>#VALUE!</v>
      </c>
      <c r="C962" s="62" t="s">
        <v>101</v>
      </c>
      <c r="D962" s="63">
        <f t="shared" si="86"/>
        <v>0</v>
      </c>
      <c r="E962" s="83">
        <f t="shared" si="87"/>
        <v>0</v>
      </c>
      <c r="F962" s="85">
        <f t="shared" si="88"/>
        <v>0</v>
      </c>
      <c r="G962" s="64" t="s">
        <v>8</v>
      </c>
      <c r="H962" s="64">
        <f t="shared" si="89"/>
        <v>0</v>
      </c>
    </row>
    <row r="963" spans="1:8">
      <c r="A963" s="66" t="e">
        <f>#REF!</f>
        <v>#REF!</v>
      </c>
      <c r="B963" s="62" t="e">
        <f t="shared" si="85"/>
        <v>#VALUE!</v>
      </c>
      <c r="C963" s="62" t="s">
        <v>101</v>
      </c>
      <c r="D963" s="63">
        <f t="shared" si="86"/>
        <v>0</v>
      </c>
      <c r="E963" s="83">
        <f t="shared" si="87"/>
        <v>0</v>
      </c>
      <c r="F963" s="85">
        <f t="shared" si="88"/>
        <v>0</v>
      </c>
      <c r="G963" s="64" t="s">
        <v>8</v>
      </c>
      <c r="H963" s="64">
        <f t="shared" si="89"/>
        <v>0</v>
      </c>
    </row>
    <row r="964" spans="1:8">
      <c r="A964" s="66" t="e">
        <f>#REF!</f>
        <v>#REF!</v>
      </c>
      <c r="B964" s="62" t="e">
        <f t="shared" si="85"/>
        <v>#VALUE!</v>
      </c>
      <c r="C964" s="62" t="s">
        <v>101</v>
      </c>
      <c r="D964" s="63">
        <f t="shared" si="86"/>
        <v>0</v>
      </c>
      <c r="E964" s="83">
        <f t="shared" si="87"/>
        <v>0</v>
      </c>
      <c r="F964" s="85">
        <f t="shared" si="88"/>
        <v>0</v>
      </c>
      <c r="G964" s="64" t="s">
        <v>8</v>
      </c>
      <c r="H964" s="64">
        <f t="shared" si="89"/>
        <v>0</v>
      </c>
    </row>
    <row r="965" spans="1:8">
      <c r="A965" s="66" t="e">
        <f>#REF!</f>
        <v>#REF!</v>
      </c>
      <c r="B965" s="62" t="e">
        <f t="shared" si="85"/>
        <v>#VALUE!</v>
      </c>
      <c r="C965" s="62" t="s">
        <v>101</v>
      </c>
      <c r="D965" s="63">
        <f t="shared" si="86"/>
        <v>0</v>
      </c>
      <c r="E965" s="83">
        <f t="shared" si="87"/>
        <v>0</v>
      </c>
      <c r="F965" s="85">
        <f t="shared" si="88"/>
        <v>0</v>
      </c>
      <c r="G965" s="64" t="s">
        <v>8</v>
      </c>
      <c r="H965" s="64">
        <f t="shared" si="89"/>
        <v>0</v>
      </c>
    </row>
    <row r="966" spans="1:8">
      <c r="A966" s="66" t="e">
        <f>#REF!</f>
        <v>#REF!</v>
      </c>
      <c r="B966" s="62" t="e">
        <f t="shared" si="85"/>
        <v>#VALUE!</v>
      </c>
      <c r="C966" s="62" t="s">
        <v>101</v>
      </c>
      <c r="D966" s="63">
        <f t="shared" si="86"/>
        <v>0</v>
      </c>
      <c r="E966" s="83">
        <f t="shared" si="87"/>
        <v>0</v>
      </c>
      <c r="F966" s="85">
        <f t="shared" si="88"/>
        <v>0</v>
      </c>
      <c r="G966" s="64" t="s">
        <v>8</v>
      </c>
      <c r="H966" s="64">
        <f t="shared" si="89"/>
        <v>0</v>
      </c>
    </row>
    <row r="967" spans="1:8">
      <c r="A967" s="66" t="e">
        <f>#REF!</f>
        <v>#REF!</v>
      </c>
      <c r="B967" s="62" t="e">
        <f t="shared" si="85"/>
        <v>#VALUE!</v>
      </c>
      <c r="C967" s="62" t="s">
        <v>101</v>
      </c>
      <c r="D967" s="63">
        <f t="shared" si="86"/>
        <v>0</v>
      </c>
      <c r="E967" s="83">
        <f t="shared" si="87"/>
        <v>0</v>
      </c>
      <c r="F967" s="85">
        <f t="shared" si="88"/>
        <v>0</v>
      </c>
      <c r="G967" s="64" t="s">
        <v>8</v>
      </c>
      <c r="H967" s="64">
        <f t="shared" si="89"/>
        <v>0</v>
      </c>
    </row>
    <row r="968" spans="1:8">
      <c r="A968" s="66" t="e">
        <f>#REF!</f>
        <v>#REF!</v>
      </c>
      <c r="B968" s="62" t="e">
        <f t="shared" si="85"/>
        <v>#VALUE!</v>
      </c>
      <c r="C968" s="62" t="s">
        <v>101</v>
      </c>
      <c r="D968" s="63">
        <f t="shared" si="86"/>
        <v>0</v>
      </c>
      <c r="E968" s="83">
        <f t="shared" si="87"/>
        <v>0</v>
      </c>
      <c r="F968" s="85">
        <f t="shared" si="88"/>
        <v>0</v>
      </c>
      <c r="G968" s="64" t="s">
        <v>8</v>
      </c>
      <c r="H968" s="64">
        <f t="shared" si="89"/>
        <v>0</v>
      </c>
    </row>
    <row r="969" spans="1:8">
      <c r="A969" s="66" t="e">
        <f>#REF!</f>
        <v>#REF!</v>
      </c>
      <c r="B969" s="62" t="e">
        <f t="shared" si="85"/>
        <v>#VALUE!</v>
      </c>
      <c r="C969" s="62" t="s">
        <v>101</v>
      </c>
      <c r="D969" s="63">
        <f t="shared" si="86"/>
        <v>0</v>
      </c>
      <c r="E969" s="83">
        <f t="shared" si="87"/>
        <v>0</v>
      </c>
      <c r="F969" s="85">
        <f t="shared" si="88"/>
        <v>0</v>
      </c>
      <c r="G969" s="64" t="s">
        <v>8</v>
      </c>
      <c r="H969" s="64">
        <f t="shared" si="89"/>
        <v>0</v>
      </c>
    </row>
    <row r="970" spans="1:8">
      <c r="A970" s="66" t="e">
        <f>#REF!</f>
        <v>#REF!</v>
      </c>
      <c r="B970" s="62" t="e">
        <f t="shared" si="85"/>
        <v>#VALUE!</v>
      </c>
      <c r="C970" s="62" t="s">
        <v>101</v>
      </c>
      <c r="D970" s="63">
        <f t="shared" si="86"/>
        <v>0</v>
      </c>
      <c r="E970" s="83">
        <f t="shared" si="87"/>
        <v>0</v>
      </c>
      <c r="F970" s="85">
        <f t="shared" si="88"/>
        <v>0</v>
      </c>
      <c r="G970" s="64" t="s">
        <v>8</v>
      </c>
      <c r="H970" s="64">
        <f t="shared" si="89"/>
        <v>0</v>
      </c>
    </row>
    <row r="971" spans="1:8">
      <c r="A971" s="66" t="e">
        <f>#REF!</f>
        <v>#REF!</v>
      </c>
      <c r="B971" s="62" t="e">
        <f t="shared" si="85"/>
        <v>#VALUE!</v>
      </c>
      <c r="C971" s="62" t="s">
        <v>101</v>
      </c>
      <c r="D971" s="63">
        <f t="shared" si="86"/>
        <v>0</v>
      </c>
      <c r="E971" s="83">
        <f t="shared" si="87"/>
        <v>0</v>
      </c>
      <c r="F971" s="85">
        <f t="shared" si="88"/>
        <v>0</v>
      </c>
      <c r="G971" s="64" t="s">
        <v>8</v>
      </c>
      <c r="H971" s="64">
        <f t="shared" si="89"/>
        <v>0</v>
      </c>
    </row>
    <row r="972" spans="1:8">
      <c r="A972" s="66" t="e">
        <f>#REF!</f>
        <v>#REF!</v>
      </c>
      <c r="B972" s="62" t="e">
        <f t="shared" si="85"/>
        <v>#VALUE!</v>
      </c>
      <c r="C972" s="62" t="s">
        <v>101</v>
      </c>
      <c r="D972" s="63">
        <f t="shared" si="86"/>
        <v>0</v>
      </c>
      <c r="E972" s="83">
        <f t="shared" si="87"/>
        <v>0</v>
      </c>
      <c r="F972" s="85">
        <f t="shared" si="88"/>
        <v>0</v>
      </c>
      <c r="G972" s="64" t="s">
        <v>8</v>
      </c>
      <c r="H972" s="64">
        <f t="shared" si="89"/>
        <v>0</v>
      </c>
    </row>
    <row r="973" spans="1:8">
      <c r="A973" s="66" t="e">
        <f>#REF!</f>
        <v>#REF!</v>
      </c>
      <c r="B973" s="62" t="e">
        <f t="shared" si="85"/>
        <v>#VALUE!</v>
      </c>
      <c r="C973" s="62" t="s">
        <v>101</v>
      </c>
      <c r="D973" s="63">
        <f t="shared" si="86"/>
        <v>0</v>
      </c>
      <c r="E973" s="83">
        <f t="shared" si="87"/>
        <v>0</v>
      </c>
      <c r="F973" s="85">
        <f t="shared" si="88"/>
        <v>0</v>
      </c>
      <c r="G973" s="64" t="s">
        <v>8</v>
      </c>
      <c r="H973" s="64">
        <f t="shared" si="89"/>
        <v>0</v>
      </c>
    </row>
    <row r="974" spans="1:8">
      <c r="A974" s="66" t="e">
        <f>#REF!</f>
        <v>#REF!</v>
      </c>
      <c r="B974" s="62" t="e">
        <f t="shared" si="85"/>
        <v>#VALUE!</v>
      </c>
      <c r="C974" s="62" t="s">
        <v>101</v>
      </c>
      <c r="D974" s="63">
        <f t="shared" si="86"/>
        <v>0</v>
      </c>
      <c r="E974" s="83">
        <f t="shared" si="87"/>
        <v>0</v>
      </c>
      <c r="F974" s="85">
        <f t="shared" si="88"/>
        <v>0</v>
      </c>
      <c r="G974" s="64" t="s">
        <v>8</v>
      </c>
      <c r="H974" s="64">
        <f t="shared" si="89"/>
        <v>0</v>
      </c>
    </row>
    <row r="975" spans="1:8">
      <c r="A975" s="66" t="e">
        <f>#REF!</f>
        <v>#REF!</v>
      </c>
      <c r="B975" s="62" t="e">
        <f t="shared" si="85"/>
        <v>#VALUE!</v>
      </c>
      <c r="C975" s="62" t="s">
        <v>101</v>
      </c>
      <c r="D975" s="63">
        <f t="shared" si="86"/>
        <v>0</v>
      </c>
      <c r="E975" s="83">
        <f t="shared" si="87"/>
        <v>0</v>
      </c>
      <c r="F975" s="85">
        <f t="shared" si="88"/>
        <v>0</v>
      </c>
      <c r="G975" s="64" t="s">
        <v>8</v>
      </c>
      <c r="H975" s="64">
        <f t="shared" si="89"/>
        <v>0</v>
      </c>
    </row>
    <row r="976" spans="1:8">
      <c r="A976" s="66" t="e">
        <f>#REF!</f>
        <v>#REF!</v>
      </c>
      <c r="B976" s="62" t="e">
        <f t="shared" si="85"/>
        <v>#VALUE!</v>
      </c>
      <c r="C976" s="62" t="s">
        <v>101</v>
      </c>
      <c r="D976" s="63">
        <f t="shared" si="86"/>
        <v>0</v>
      </c>
      <c r="E976" s="83">
        <f t="shared" si="87"/>
        <v>0</v>
      </c>
      <c r="F976" s="85">
        <f t="shared" si="88"/>
        <v>0</v>
      </c>
      <c r="G976" s="64" t="s">
        <v>8</v>
      </c>
      <c r="H976" s="64">
        <f t="shared" si="89"/>
        <v>0</v>
      </c>
    </row>
    <row r="977" spans="1:8">
      <c r="A977" s="66" t="e">
        <f>#REF!</f>
        <v>#REF!</v>
      </c>
      <c r="B977" s="62" t="e">
        <f t="shared" si="85"/>
        <v>#VALUE!</v>
      </c>
      <c r="C977" s="62" t="s">
        <v>101</v>
      </c>
      <c r="D977" s="63">
        <f t="shared" si="86"/>
        <v>0</v>
      </c>
      <c r="E977" s="83">
        <f t="shared" si="87"/>
        <v>0</v>
      </c>
      <c r="F977" s="85">
        <f t="shared" si="88"/>
        <v>0</v>
      </c>
      <c r="G977" s="64" t="s">
        <v>8</v>
      </c>
      <c r="H977" s="64">
        <f t="shared" si="89"/>
        <v>0</v>
      </c>
    </row>
    <row r="978" spans="1:8">
      <c r="A978" s="66" t="e">
        <f>#REF!</f>
        <v>#REF!</v>
      </c>
      <c r="B978" s="62" t="e">
        <f t="shared" si="85"/>
        <v>#VALUE!</v>
      </c>
      <c r="C978" s="62" t="s">
        <v>101</v>
      </c>
      <c r="D978" s="63">
        <f t="shared" si="86"/>
        <v>0</v>
      </c>
      <c r="E978" s="83">
        <f t="shared" si="87"/>
        <v>0</v>
      </c>
      <c r="F978" s="85">
        <f t="shared" si="88"/>
        <v>0</v>
      </c>
      <c r="G978" s="64" t="s">
        <v>8</v>
      </c>
      <c r="H978" s="64">
        <f t="shared" si="89"/>
        <v>0</v>
      </c>
    </row>
    <row r="979" spans="1:8">
      <c r="A979" s="66" t="e">
        <f>#REF!</f>
        <v>#REF!</v>
      </c>
      <c r="B979" s="62" t="e">
        <f t="shared" si="85"/>
        <v>#VALUE!</v>
      </c>
      <c r="C979" s="62" t="s">
        <v>101</v>
      </c>
      <c r="D979" s="63">
        <f t="shared" si="86"/>
        <v>0</v>
      </c>
      <c r="E979" s="83">
        <f t="shared" si="87"/>
        <v>0</v>
      </c>
      <c r="F979" s="85">
        <f t="shared" si="88"/>
        <v>0</v>
      </c>
      <c r="G979" s="64" t="s">
        <v>8</v>
      </c>
      <c r="H979" s="64">
        <f t="shared" si="89"/>
        <v>0</v>
      </c>
    </row>
    <row r="980" spans="1:8">
      <c r="A980" s="66" t="e">
        <f>#REF!</f>
        <v>#REF!</v>
      </c>
      <c r="B980" s="62" t="e">
        <f t="shared" si="85"/>
        <v>#VALUE!</v>
      </c>
      <c r="C980" s="62" t="s">
        <v>101</v>
      </c>
      <c r="D980" s="63">
        <f t="shared" si="86"/>
        <v>0</v>
      </c>
      <c r="E980" s="83">
        <f t="shared" si="87"/>
        <v>0</v>
      </c>
      <c r="F980" s="85">
        <f t="shared" si="88"/>
        <v>0</v>
      </c>
      <c r="G980" s="64" t="s">
        <v>8</v>
      </c>
      <c r="H980" s="64">
        <f t="shared" si="89"/>
        <v>0</v>
      </c>
    </row>
    <row r="981" spans="1:8">
      <c r="A981" s="66" t="e">
        <f>#REF!</f>
        <v>#REF!</v>
      </c>
      <c r="B981" s="62" t="e">
        <f t="shared" si="85"/>
        <v>#VALUE!</v>
      </c>
      <c r="C981" s="62" t="s">
        <v>101</v>
      </c>
      <c r="D981" s="63">
        <f t="shared" si="86"/>
        <v>0</v>
      </c>
      <c r="E981" s="83">
        <f t="shared" si="87"/>
        <v>0</v>
      </c>
      <c r="F981" s="85">
        <f t="shared" si="88"/>
        <v>0</v>
      </c>
      <c r="G981" s="64" t="s">
        <v>8</v>
      </c>
      <c r="H981" s="64">
        <f t="shared" si="89"/>
        <v>0</v>
      </c>
    </row>
    <row r="982" spans="1:8">
      <c r="A982" s="66" t="e">
        <f>#REF!</f>
        <v>#REF!</v>
      </c>
      <c r="B982" s="62" t="e">
        <f t="shared" si="85"/>
        <v>#VALUE!</v>
      </c>
      <c r="C982" s="62" t="s">
        <v>101</v>
      </c>
      <c r="D982" s="63">
        <f t="shared" si="86"/>
        <v>0</v>
      </c>
      <c r="E982" s="83">
        <f t="shared" si="87"/>
        <v>0</v>
      </c>
      <c r="F982" s="85">
        <f t="shared" si="88"/>
        <v>0</v>
      </c>
      <c r="G982" s="64" t="s">
        <v>8</v>
      </c>
      <c r="H982" s="64">
        <f t="shared" si="89"/>
        <v>0</v>
      </c>
    </row>
    <row r="983" spans="1:8">
      <c r="A983" s="66" t="e">
        <f>#REF!</f>
        <v>#REF!</v>
      </c>
      <c r="B983" s="62" t="e">
        <f t="shared" si="85"/>
        <v>#VALUE!</v>
      </c>
      <c r="C983" s="62" t="s">
        <v>101</v>
      </c>
      <c r="D983" s="63">
        <f t="shared" si="86"/>
        <v>0</v>
      </c>
      <c r="E983" s="83">
        <f t="shared" si="87"/>
        <v>0</v>
      </c>
      <c r="F983" s="85">
        <f t="shared" si="88"/>
        <v>0</v>
      </c>
      <c r="G983" s="64" t="s">
        <v>8</v>
      </c>
      <c r="H983" s="64">
        <f t="shared" si="89"/>
        <v>0</v>
      </c>
    </row>
    <row r="984" spans="1:8">
      <c r="A984" s="66" t="e">
        <f>#REF!</f>
        <v>#REF!</v>
      </c>
      <c r="B984" s="62" t="e">
        <f t="shared" si="85"/>
        <v>#VALUE!</v>
      </c>
      <c r="C984" s="62" t="s">
        <v>101</v>
      </c>
      <c r="D984" s="63">
        <f t="shared" si="86"/>
        <v>0</v>
      </c>
      <c r="E984" s="83">
        <f t="shared" si="87"/>
        <v>0</v>
      </c>
      <c r="F984" s="85">
        <f t="shared" si="88"/>
        <v>0</v>
      </c>
      <c r="G984" s="64" t="s">
        <v>8</v>
      </c>
      <c r="H984" s="64">
        <f t="shared" si="89"/>
        <v>0</v>
      </c>
    </row>
    <row r="985" spans="1:8">
      <c r="A985" s="66" t="e">
        <f>#REF!</f>
        <v>#REF!</v>
      </c>
      <c r="B985" s="62" t="e">
        <f t="shared" si="85"/>
        <v>#VALUE!</v>
      </c>
      <c r="C985" s="62" t="s">
        <v>101</v>
      </c>
      <c r="D985" s="63">
        <f t="shared" si="86"/>
        <v>0</v>
      </c>
      <c r="E985" s="83">
        <f t="shared" si="87"/>
        <v>0</v>
      </c>
      <c r="F985" s="85">
        <f t="shared" si="88"/>
        <v>0</v>
      </c>
      <c r="G985" s="64" t="s">
        <v>8</v>
      </c>
      <c r="H985" s="64">
        <f t="shared" si="89"/>
        <v>0</v>
      </c>
    </row>
    <row r="986" spans="1:8">
      <c r="A986" s="66" t="e">
        <f>#REF!</f>
        <v>#REF!</v>
      </c>
      <c r="B986" s="62" t="e">
        <f t="shared" si="85"/>
        <v>#VALUE!</v>
      </c>
      <c r="C986" s="62" t="s">
        <v>101</v>
      </c>
      <c r="D986" s="63">
        <f t="shared" si="86"/>
        <v>0</v>
      </c>
      <c r="E986" s="83">
        <f t="shared" si="87"/>
        <v>0</v>
      </c>
      <c r="F986" s="85">
        <f t="shared" si="88"/>
        <v>0</v>
      </c>
      <c r="G986" s="64" t="s">
        <v>8</v>
      </c>
      <c r="H986" s="64">
        <f t="shared" si="89"/>
        <v>0</v>
      </c>
    </row>
    <row r="987" spans="1:8">
      <c r="A987" s="66" t="e">
        <f>#REF!</f>
        <v>#REF!</v>
      </c>
      <c r="B987" s="62" t="e">
        <f t="shared" si="85"/>
        <v>#VALUE!</v>
      </c>
      <c r="C987" s="62" t="s">
        <v>101</v>
      </c>
      <c r="D987" s="63">
        <f t="shared" si="86"/>
        <v>0</v>
      </c>
      <c r="E987" s="83">
        <f t="shared" si="87"/>
        <v>0</v>
      </c>
      <c r="F987" s="85">
        <f t="shared" si="88"/>
        <v>0</v>
      </c>
      <c r="G987" s="64" t="s">
        <v>8</v>
      </c>
      <c r="H987" s="64">
        <f t="shared" si="89"/>
        <v>0</v>
      </c>
    </row>
    <row r="988" spans="1:8">
      <c r="A988" s="66" t="e">
        <f>#REF!</f>
        <v>#REF!</v>
      </c>
      <c r="B988" s="62" t="e">
        <f t="shared" si="85"/>
        <v>#VALUE!</v>
      </c>
      <c r="C988" s="62" t="s">
        <v>101</v>
      </c>
      <c r="D988" s="63">
        <f t="shared" si="86"/>
        <v>0</v>
      </c>
      <c r="E988" s="83">
        <f t="shared" si="87"/>
        <v>0</v>
      </c>
      <c r="F988" s="85">
        <f t="shared" si="88"/>
        <v>0</v>
      </c>
      <c r="G988" s="64" t="s">
        <v>8</v>
      </c>
      <c r="H988" s="64">
        <f t="shared" si="89"/>
        <v>0</v>
      </c>
    </row>
    <row r="989" spans="1:8">
      <c r="A989" s="66" t="e">
        <f>#REF!</f>
        <v>#REF!</v>
      </c>
      <c r="B989" s="62" t="e">
        <f t="shared" si="85"/>
        <v>#VALUE!</v>
      </c>
      <c r="C989" s="62" t="s">
        <v>101</v>
      </c>
      <c r="D989" s="63">
        <f t="shared" si="86"/>
        <v>0</v>
      </c>
      <c r="E989" s="83">
        <f t="shared" si="87"/>
        <v>0</v>
      </c>
      <c r="F989" s="85">
        <f t="shared" si="88"/>
        <v>0</v>
      </c>
      <c r="G989" s="64" t="s">
        <v>8</v>
      </c>
      <c r="H989" s="64">
        <f t="shared" si="89"/>
        <v>0</v>
      </c>
    </row>
    <row r="990" spans="1:8">
      <c r="A990" s="66" t="e">
        <f>#REF!</f>
        <v>#REF!</v>
      </c>
      <c r="B990" s="62" t="e">
        <f t="shared" si="85"/>
        <v>#VALUE!</v>
      </c>
      <c r="C990" s="62" t="s">
        <v>101</v>
      </c>
      <c r="D990" s="63">
        <f t="shared" si="86"/>
        <v>0</v>
      </c>
      <c r="E990" s="83">
        <f t="shared" si="87"/>
        <v>0</v>
      </c>
      <c r="F990" s="85">
        <f t="shared" si="88"/>
        <v>0</v>
      </c>
      <c r="G990" s="64" t="s">
        <v>8</v>
      </c>
      <c r="H990" s="64">
        <f t="shared" si="89"/>
        <v>0</v>
      </c>
    </row>
    <row r="991" spans="1:8">
      <c r="A991" s="66" t="e">
        <f>#REF!</f>
        <v>#REF!</v>
      </c>
      <c r="B991" s="62" t="e">
        <f t="shared" si="85"/>
        <v>#VALUE!</v>
      </c>
      <c r="C991" s="62" t="s">
        <v>101</v>
      </c>
      <c r="D991" s="63">
        <f t="shared" si="86"/>
        <v>0</v>
      </c>
      <c r="E991" s="83">
        <f t="shared" si="87"/>
        <v>0</v>
      </c>
      <c r="F991" s="85">
        <f t="shared" si="88"/>
        <v>0</v>
      </c>
      <c r="G991" s="64" t="s">
        <v>8</v>
      </c>
      <c r="H991" s="64">
        <f t="shared" si="89"/>
        <v>0</v>
      </c>
    </row>
    <row r="992" spans="1:8">
      <c r="A992" s="66" t="e">
        <f>#REF!</f>
        <v>#REF!</v>
      </c>
      <c r="B992" s="62" t="e">
        <f t="shared" si="85"/>
        <v>#VALUE!</v>
      </c>
      <c r="C992" s="62" t="s">
        <v>101</v>
      </c>
      <c r="D992" s="63">
        <f t="shared" si="86"/>
        <v>0</v>
      </c>
      <c r="E992" s="83">
        <f t="shared" si="87"/>
        <v>0</v>
      </c>
      <c r="F992" s="85">
        <f t="shared" si="88"/>
        <v>0</v>
      </c>
      <c r="G992" s="64" t="s">
        <v>8</v>
      </c>
      <c r="H992" s="64">
        <f t="shared" si="89"/>
        <v>0</v>
      </c>
    </row>
    <row r="993" spans="1:8">
      <c r="A993" s="66" t="e">
        <f>#REF!</f>
        <v>#REF!</v>
      </c>
      <c r="B993" s="62" t="e">
        <f t="shared" si="85"/>
        <v>#VALUE!</v>
      </c>
      <c r="C993" s="62" t="s">
        <v>101</v>
      </c>
      <c r="D993" s="63">
        <f t="shared" si="86"/>
        <v>0</v>
      </c>
      <c r="E993" s="83">
        <f t="shared" si="87"/>
        <v>0</v>
      </c>
      <c r="F993" s="85">
        <f t="shared" si="88"/>
        <v>0</v>
      </c>
      <c r="G993" s="64" t="s">
        <v>8</v>
      </c>
      <c r="H993" s="64">
        <f t="shared" si="89"/>
        <v>0</v>
      </c>
    </row>
    <row r="994" spans="1:8">
      <c r="A994" s="66" t="e">
        <f>#REF!</f>
        <v>#REF!</v>
      </c>
      <c r="B994" s="62" t="e">
        <f t="shared" si="85"/>
        <v>#VALUE!</v>
      </c>
      <c r="C994" s="62" t="s">
        <v>101</v>
      </c>
      <c r="D994" s="63">
        <f t="shared" si="86"/>
        <v>0</v>
      </c>
      <c r="E994" s="83">
        <f t="shared" si="87"/>
        <v>0</v>
      </c>
      <c r="F994" s="85">
        <f t="shared" si="88"/>
        <v>0</v>
      </c>
      <c r="G994" s="64" t="s">
        <v>8</v>
      </c>
      <c r="H994" s="64">
        <f t="shared" si="89"/>
        <v>0</v>
      </c>
    </row>
    <row r="995" spans="1:8">
      <c r="A995" s="66" t="e">
        <f>#REF!</f>
        <v>#REF!</v>
      </c>
      <c r="B995" s="62" t="e">
        <f t="shared" si="85"/>
        <v>#VALUE!</v>
      </c>
      <c r="C995" s="62" t="s">
        <v>101</v>
      </c>
      <c r="D995" s="63">
        <f t="shared" si="86"/>
        <v>0</v>
      </c>
      <c r="E995" s="83">
        <f t="shared" si="87"/>
        <v>0</v>
      </c>
      <c r="F995" s="85">
        <f t="shared" si="88"/>
        <v>0</v>
      </c>
      <c r="G995" s="64" t="s">
        <v>8</v>
      </c>
      <c r="H995" s="64">
        <f t="shared" si="89"/>
        <v>0</v>
      </c>
    </row>
    <row r="996" spans="1:8">
      <c r="A996" s="66" t="e">
        <f>#REF!</f>
        <v>#REF!</v>
      </c>
      <c r="B996" s="62" t="e">
        <f t="shared" si="85"/>
        <v>#VALUE!</v>
      </c>
      <c r="C996" s="62" t="s">
        <v>101</v>
      </c>
      <c r="D996" s="63">
        <f t="shared" si="86"/>
        <v>0</v>
      </c>
      <c r="E996" s="83">
        <f t="shared" si="87"/>
        <v>0</v>
      </c>
      <c r="F996" s="85">
        <f t="shared" si="88"/>
        <v>0</v>
      </c>
      <c r="G996" s="64" t="s">
        <v>8</v>
      </c>
      <c r="H996" s="64">
        <f t="shared" si="89"/>
        <v>0</v>
      </c>
    </row>
    <row r="997" spans="1:8">
      <c r="A997" s="66" t="e">
        <f>#REF!</f>
        <v>#REF!</v>
      </c>
      <c r="B997" s="62" t="e">
        <f t="shared" si="85"/>
        <v>#VALUE!</v>
      </c>
      <c r="C997" s="62" t="s">
        <v>101</v>
      </c>
      <c r="D997" s="63">
        <f t="shared" si="86"/>
        <v>0</v>
      </c>
      <c r="E997" s="83">
        <f t="shared" si="87"/>
        <v>0</v>
      </c>
      <c r="F997" s="85">
        <f t="shared" si="88"/>
        <v>0</v>
      </c>
      <c r="G997" s="64" t="s">
        <v>8</v>
      </c>
      <c r="H997" s="64">
        <f t="shared" si="89"/>
        <v>0</v>
      </c>
    </row>
    <row r="998" spans="1:8">
      <c r="A998" s="66" t="e">
        <f>#REF!</f>
        <v>#REF!</v>
      </c>
      <c r="B998" s="62" t="e">
        <f t="shared" si="85"/>
        <v>#VALUE!</v>
      </c>
      <c r="C998" s="62" t="s">
        <v>101</v>
      </c>
      <c r="D998" s="63">
        <f t="shared" si="86"/>
        <v>0</v>
      </c>
      <c r="E998" s="83">
        <f t="shared" si="87"/>
        <v>0</v>
      </c>
      <c r="F998" s="85">
        <f t="shared" si="88"/>
        <v>0</v>
      </c>
      <c r="G998" s="64" t="s">
        <v>8</v>
      </c>
      <c r="H998" s="64">
        <f t="shared" si="89"/>
        <v>0</v>
      </c>
    </row>
    <row r="999" spans="1:8">
      <c r="A999" s="66" t="e">
        <f>#REF!</f>
        <v>#REF!</v>
      </c>
      <c r="B999" s="62" t="e">
        <f t="shared" si="85"/>
        <v>#VALUE!</v>
      </c>
      <c r="C999" s="62" t="s">
        <v>101</v>
      </c>
      <c r="D999" s="63">
        <f t="shared" si="86"/>
        <v>0</v>
      </c>
      <c r="E999" s="83">
        <f t="shared" si="87"/>
        <v>0</v>
      </c>
      <c r="F999" s="85">
        <f t="shared" si="88"/>
        <v>0</v>
      </c>
      <c r="G999" s="64" t="s">
        <v>8</v>
      </c>
      <c r="H999" s="64">
        <f t="shared" si="89"/>
        <v>0</v>
      </c>
    </row>
    <row r="1000" spans="1:8">
      <c r="A1000" s="66" t="e">
        <f>#REF!</f>
        <v>#REF!</v>
      </c>
      <c r="B1000" s="62" t="e">
        <f t="shared" si="85"/>
        <v>#VALUE!</v>
      </c>
      <c r="C1000" s="62" t="s">
        <v>101</v>
      </c>
      <c r="D1000" s="63">
        <f t="shared" si="86"/>
        <v>0</v>
      </c>
      <c r="E1000" s="83">
        <f t="shared" si="87"/>
        <v>0</v>
      </c>
      <c r="F1000" s="85">
        <f t="shared" si="88"/>
        <v>0</v>
      </c>
      <c r="G1000" s="64" t="s">
        <v>8</v>
      </c>
      <c r="H1000" s="64">
        <f t="shared" si="89"/>
        <v>0</v>
      </c>
    </row>
    <row r="1001" spans="1:8">
      <c r="A1001" s="66" t="e">
        <f>#REF!</f>
        <v>#REF!</v>
      </c>
      <c r="B1001" s="62" t="e">
        <f t="shared" si="85"/>
        <v>#VALUE!</v>
      </c>
      <c r="C1001" s="62" t="s">
        <v>101</v>
      </c>
      <c r="D1001" s="63">
        <f t="shared" si="86"/>
        <v>0</v>
      </c>
      <c r="E1001" s="83">
        <f t="shared" si="87"/>
        <v>0</v>
      </c>
      <c r="F1001" s="85">
        <f t="shared" si="88"/>
        <v>0</v>
      </c>
      <c r="G1001" s="64" t="s">
        <v>8</v>
      </c>
      <c r="H1001" s="64">
        <f t="shared" si="89"/>
        <v>0</v>
      </c>
    </row>
    <row r="1002" spans="1:8">
      <c r="A1002" s="66" t="e">
        <f>#REF!</f>
        <v>#REF!</v>
      </c>
      <c r="B1002" s="62" t="e">
        <f t="shared" si="85"/>
        <v>#VALUE!</v>
      </c>
      <c r="C1002" s="62" t="s">
        <v>101</v>
      </c>
      <c r="D1002" s="63">
        <f t="shared" si="86"/>
        <v>0</v>
      </c>
      <c r="E1002" s="83">
        <f t="shared" si="87"/>
        <v>0</v>
      </c>
      <c r="F1002" s="85">
        <f t="shared" si="88"/>
        <v>0</v>
      </c>
      <c r="G1002" s="64" t="s">
        <v>8</v>
      </c>
      <c r="H1002" s="64">
        <f t="shared" si="89"/>
        <v>0</v>
      </c>
    </row>
    <row r="1003" spans="1:8">
      <c r="A1003" s="66" t="e">
        <f>#REF!</f>
        <v>#REF!</v>
      </c>
      <c r="B1003" s="62" t="e">
        <f t="shared" si="85"/>
        <v>#VALUE!</v>
      </c>
      <c r="C1003" s="62" t="s">
        <v>101</v>
      </c>
      <c r="D1003" s="63">
        <f t="shared" si="86"/>
        <v>0</v>
      </c>
      <c r="E1003" s="83">
        <f t="shared" si="87"/>
        <v>0</v>
      </c>
      <c r="F1003" s="85">
        <f t="shared" si="88"/>
        <v>0</v>
      </c>
      <c r="G1003" s="64" t="s">
        <v>8</v>
      </c>
      <c r="H1003" s="64">
        <f t="shared" si="89"/>
        <v>0</v>
      </c>
    </row>
    <row r="1004" spans="1:8">
      <c r="A1004" s="66" t="e">
        <f>#REF!</f>
        <v>#REF!</v>
      </c>
      <c r="B1004" s="62" t="e">
        <f t="shared" si="85"/>
        <v>#VALUE!</v>
      </c>
      <c r="C1004" s="62" t="s">
        <v>101</v>
      </c>
      <c r="D1004" s="63">
        <f t="shared" si="86"/>
        <v>0</v>
      </c>
      <c r="E1004" s="83">
        <f t="shared" si="87"/>
        <v>0</v>
      </c>
      <c r="F1004" s="85">
        <f t="shared" si="88"/>
        <v>0</v>
      </c>
      <c r="G1004" s="64" t="s">
        <v>8</v>
      </c>
      <c r="H1004" s="64">
        <f t="shared" si="89"/>
        <v>0</v>
      </c>
    </row>
    <row r="1005" spans="1:8">
      <c r="A1005" s="66" t="e">
        <f>#REF!</f>
        <v>#REF!</v>
      </c>
      <c r="B1005" s="62" t="e">
        <f t="shared" ref="B1005:B1044" si="90">MID(O1005,FIND(" ",O1005)+1,8)</f>
        <v>#VALUE!</v>
      </c>
      <c r="C1005" s="62" t="s">
        <v>101</v>
      </c>
      <c r="D1005" s="63">
        <f t="shared" ref="D1005:D1044" si="91">L1005</f>
        <v>0</v>
      </c>
      <c r="E1005" s="83">
        <f t="shared" ref="E1005:E1044" si="92">M1005</f>
        <v>0</v>
      </c>
      <c r="F1005" s="85">
        <f t="shared" ref="F1005:F1044" si="93">(D1005*E1005)</f>
        <v>0</v>
      </c>
      <c r="G1005" s="64" t="s">
        <v>8</v>
      </c>
      <c r="H1005" s="64">
        <f t="shared" ref="H1005:H1044" si="94">Q1005</f>
        <v>0</v>
      </c>
    </row>
    <row r="1006" spans="1:8">
      <c r="A1006" s="66" t="e">
        <f>#REF!</f>
        <v>#REF!</v>
      </c>
      <c r="B1006" s="62" t="e">
        <f t="shared" si="90"/>
        <v>#VALUE!</v>
      </c>
      <c r="C1006" s="62" t="s">
        <v>101</v>
      </c>
      <c r="D1006" s="63">
        <f t="shared" si="91"/>
        <v>0</v>
      </c>
      <c r="E1006" s="83">
        <f t="shared" si="92"/>
        <v>0</v>
      </c>
      <c r="F1006" s="85">
        <f t="shared" si="93"/>
        <v>0</v>
      </c>
      <c r="G1006" s="64" t="s">
        <v>8</v>
      </c>
      <c r="H1006" s="64">
        <f t="shared" si="94"/>
        <v>0</v>
      </c>
    </row>
    <row r="1007" spans="1:8">
      <c r="A1007" s="66" t="e">
        <f>#REF!</f>
        <v>#REF!</v>
      </c>
      <c r="B1007" s="62" t="e">
        <f t="shared" si="90"/>
        <v>#VALUE!</v>
      </c>
      <c r="C1007" s="62" t="s">
        <v>101</v>
      </c>
      <c r="D1007" s="63">
        <f t="shared" si="91"/>
        <v>0</v>
      </c>
      <c r="E1007" s="83">
        <f t="shared" si="92"/>
        <v>0</v>
      </c>
      <c r="F1007" s="85">
        <f t="shared" si="93"/>
        <v>0</v>
      </c>
      <c r="G1007" s="64" t="s">
        <v>8</v>
      </c>
      <c r="H1007" s="64">
        <f t="shared" si="94"/>
        <v>0</v>
      </c>
    </row>
    <row r="1008" spans="1:8">
      <c r="A1008" s="66" t="e">
        <f>#REF!</f>
        <v>#REF!</v>
      </c>
      <c r="B1008" s="62" t="e">
        <f t="shared" si="90"/>
        <v>#VALUE!</v>
      </c>
      <c r="C1008" s="62" t="s">
        <v>101</v>
      </c>
      <c r="D1008" s="63">
        <f t="shared" si="91"/>
        <v>0</v>
      </c>
      <c r="E1008" s="83">
        <f t="shared" si="92"/>
        <v>0</v>
      </c>
      <c r="F1008" s="85">
        <f t="shared" si="93"/>
        <v>0</v>
      </c>
      <c r="G1008" s="64" t="s">
        <v>8</v>
      </c>
      <c r="H1008" s="64">
        <f t="shared" si="94"/>
        <v>0</v>
      </c>
    </row>
    <row r="1009" spans="1:8">
      <c r="A1009" s="66" t="e">
        <f>#REF!</f>
        <v>#REF!</v>
      </c>
      <c r="B1009" s="62" t="e">
        <f t="shared" si="90"/>
        <v>#VALUE!</v>
      </c>
      <c r="C1009" s="62" t="s">
        <v>101</v>
      </c>
      <c r="D1009" s="63">
        <f t="shared" si="91"/>
        <v>0</v>
      </c>
      <c r="E1009" s="83">
        <f t="shared" si="92"/>
        <v>0</v>
      </c>
      <c r="F1009" s="85">
        <f t="shared" si="93"/>
        <v>0</v>
      </c>
      <c r="G1009" s="64" t="s">
        <v>8</v>
      </c>
      <c r="H1009" s="64">
        <f t="shared" si="94"/>
        <v>0</v>
      </c>
    </row>
    <row r="1010" spans="1:8">
      <c r="A1010" s="66" t="e">
        <f>#REF!</f>
        <v>#REF!</v>
      </c>
      <c r="B1010" s="62" t="e">
        <f t="shared" si="90"/>
        <v>#VALUE!</v>
      </c>
      <c r="C1010" s="62" t="s">
        <v>101</v>
      </c>
      <c r="D1010" s="63">
        <f t="shared" si="91"/>
        <v>0</v>
      </c>
      <c r="E1010" s="83">
        <f t="shared" si="92"/>
        <v>0</v>
      </c>
      <c r="F1010" s="85">
        <f t="shared" si="93"/>
        <v>0</v>
      </c>
      <c r="G1010" s="64" t="s">
        <v>8</v>
      </c>
      <c r="H1010" s="64">
        <f t="shared" si="94"/>
        <v>0</v>
      </c>
    </row>
    <row r="1011" spans="1:8">
      <c r="A1011" s="66" t="e">
        <f>#REF!</f>
        <v>#REF!</v>
      </c>
      <c r="B1011" s="62" t="e">
        <f t="shared" si="90"/>
        <v>#VALUE!</v>
      </c>
      <c r="C1011" s="62" t="s">
        <v>101</v>
      </c>
      <c r="D1011" s="63">
        <f t="shared" si="91"/>
        <v>0</v>
      </c>
      <c r="E1011" s="83">
        <f t="shared" si="92"/>
        <v>0</v>
      </c>
      <c r="F1011" s="85">
        <f t="shared" si="93"/>
        <v>0</v>
      </c>
      <c r="G1011" s="64" t="s">
        <v>8</v>
      </c>
      <c r="H1011" s="64">
        <f t="shared" si="94"/>
        <v>0</v>
      </c>
    </row>
    <row r="1012" spans="1:8">
      <c r="A1012" s="66" t="e">
        <f>#REF!</f>
        <v>#REF!</v>
      </c>
      <c r="B1012" s="62" t="e">
        <f t="shared" si="90"/>
        <v>#VALUE!</v>
      </c>
      <c r="C1012" s="62" t="s">
        <v>101</v>
      </c>
      <c r="D1012" s="63">
        <f t="shared" si="91"/>
        <v>0</v>
      </c>
      <c r="E1012" s="83">
        <f t="shared" si="92"/>
        <v>0</v>
      </c>
      <c r="F1012" s="85">
        <f t="shared" si="93"/>
        <v>0</v>
      </c>
      <c r="G1012" s="64" t="s">
        <v>8</v>
      </c>
      <c r="H1012" s="64">
        <f t="shared" si="94"/>
        <v>0</v>
      </c>
    </row>
    <row r="1013" spans="1:8">
      <c r="A1013" s="66" t="e">
        <f>#REF!</f>
        <v>#REF!</v>
      </c>
      <c r="B1013" s="62" t="e">
        <f t="shared" si="90"/>
        <v>#VALUE!</v>
      </c>
      <c r="C1013" s="62" t="s">
        <v>101</v>
      </c>
      <c r="D1013" s="63">
        <f t="shared" si="91"/>
        <v>0</v>
      </c>
      <c r="E1013" s="83">
        <f t="shared" si="92"/>
        <v>0</v>
      </c>
      <c r="F1013" s="85">
        <f t="shared" si="93"/>
        <v>0</v>
      </c>
      <c r="G1013" s="64" t="s">
        <v>8</v>
      </c>
      <c r="H1013" s="64">
        <f t="shared" si="94"/>
        <v>0</v>
      </c>
    </row>
    <row r="1014" spans="1:8">
      <c r="A1014" s="66" t="e">
        <f>#REF!</f>
        <v>#REF!</v>
      </c>
      <c r="B1014" s="62" t="e">
        <f t="shared" si="90"/>
        <v>#VALUE!</v>
      </c>
      <c r="C1014" s="62" t="s">
        <v>101</v>
      </c>
      <c r="D1014" s="63">
        <f t="shared" si="91"/>
        <v>0</v>
      </c>
      <c r="E1014" s="83">
        <f t="shared" si="92"/>
        <v>0</v>
      </c>
      <c r="F1014" s="85">
        <f t="shared" si="93"/>
        <v>0</v>
      </c>
      <c r="G1014" s="64" t="s">
        <v>8</v>
      </c>
      <c r="H1014" s="64">
        <f t="shared" si="94"/>
        <v>0</v>
      </c>
    </row>
    <row r="1015" spans="1:8">
      <c r="A1015" s="66" t="e">
        <f>#REF!</f>
        <v>#REF!</v>
      </c>
      <c r="B1015" s="62" t="e">
        <f t="shared" si="90"/>
        <v>#VALUE!</v>
      </c>
      <c r="C1015" s="62" t="s">
        <v>101</v>
      </c>
      <c r="D1015" s="63">
        <f t="shared" si="91"/>
        <v>0</v>
      </c>
      <c r="E1015" s="83">
        <f t="shared" si="92"/>
        <v>0</v>
      </c>
      <c r="F1015" s="85">
        <f t="shared" si="93"/>
        <v>0</v>
      </c>
      <c r="G1015" s="64" t="s">
        <v>8</v>
      </c>
      <c r="H1015" s="64">
        <f t="shared" si="94"/>
        <v>0</v>
      </c>
    </row>
    <row r="1016" spans="1:8">
      <c r="A1016" s="66" t="e">
        <f>#REF!</f>
        <v>#REF!</v>
      </c>
      <c r="B1016" s="62" t="e">
        <f t="shared" si="90"/>
        <v>#VALUE!</v>
      </c>
      <c r="C1016" s="62" t="s">
        <v>101</v>
      </c>
      <c r="D1016" s="63">
        <f t="shared" si="91"/>
        <v>0</v>
      </c>
      <c r="E1016" s="83">
        <f t="shared" si="92"/>
        <v>0</v>
      </c>
      <c r="F1016" s="85">
        <f t="shared" si="93"/>
        <v>0</v>
      </c>
      <c r="G1016" s="64" t="s">
        <v>8</v>
      </c>
      <c r="H1016" s="64">
        <f t="shared" si="94"/>
        <v>0</v>
      </c>
    </row>
    <row r="1017" spans="1:8">
      <c r="A1017" s="66" t="e">
        <f>#REF!</f>
        <v>#REF!</v>
      </c>
      <c r="B1017" s="62" t="e">
        <f t="shared" si="90"/>
        <v>#VALUE!</v>
      </c>
      <c r="C1017" s="62" t="s">
        <v>101</v>
      </c>
      <c r="D1017" s="63">
        <f t="shared" si="91"/>
        <v>0</v>
      </c>
      <c r="E1017" s="83">
        <f t="shared" si="92"/>
        <v>0</v>
      </c>
      <c r="F1017" s="85">
        <f t="shared" si="93"/>
        <v>0</v>
      </c>
      <c r="G1017" s="64" t="s">
        <v>8</v>
      </c>
      <c r="H1017" s="64">
        <f t="shared" si="94"/>
        <v>0</v>
      </c>
    </row>
    <row r="1018" spans="1:8">
      <c r="A1018" s="66" t="e">
        <f>#REF!</f>
        <v>#REF!</v>
      </c>
      <c r="B1018" s="62" t="e">
        <f t="shared" si="90"/>
        <v>#VALUE!</v>
      </c>
      <c r="C1018" s="62" t="s">
        <v>101</v>
      </c>
      <c r="D1018" s="63">
        <f t="shared" si="91"/>
        <v>0</v>
      </c>
      <c r="E1018" s="83">
        <f t="shared" si="92"/>
        <v>0</v>
      </c>
      <c r="F1018" s="85">
        <f t="shared" si="93"/>
        <v>0</v>
      </c>
      <c r="G1018" s="64" t="s">
        <v>8</v>
      </c>
      <c r="H1018" s="64">
        <f t="shared" si="94"/>
        <v>0</v>
      </c>
    </row>
    <row r="1019" spans="1:8">
      <c r="A1019" s="66" t="e">
        <f>#REF!</f>
        <v>#REF!</v>
      </c>
      <c r="B1019" s="62" t="e">
        <f t="shared" si="90"/>
        <v>#VALUE!</v>
      </c>
      <c r="C1019" s="62" t="s">
        <v>101</v>
      </c>
      <c r="D1019" s="63">
        <f t="shared" si="91"/>
        <v>0</v>
      </c>
      <c r="E1019" s="83">
        <f t="shared" si="92"/>
        <v>0</v>
      </c>
      <c r="F1019" s="85">
        <f t="shared" si="93"/>
        <v>0</v>
      </c>
      <c r="G1019" s="64" t="s">
        <v>8</v>
      </c>
      <c r="H1019" s="64">
        <f t="shared" si="94"/>
        <v>0</v>
      </c>
    </row>
    <row r="1020" spans="1:8">
      <c r="A1020" s="66" t="e">
        <f>#REF!</f>
        <v>#REF!</v>
      </c>
      <c r="B1020" s="62" t="e">
        <f t="shared" si="90"/>
        <v>#VALUE!</v>
      </c>
      <c r="C1020" s="62" t="s">
        <v>101</v>
      </c>
      <c r="D1020" s="63">
        <f t="shared" si="91"/>
        <v>0</v>
      </c>
      <c r="E1020" s="83">
        <f t="shared" si="92"/>
        <v>0</v>
      </c>
      <c r="F1020" s="85">
        <f t="shared" si="93"/>
        <v>0</v>
      </c>
      <c r="G1020" s="64" t="s">
        <v>8</v>
      </c>
      <c r="H1020" s="64">
        <f t="shared" si="94"/>
        <v>0</v>
      </c>
    </row>
    <row r="1021" spans="1:8">
      <c r="A1021" s="66" t="e">
        <f>#REF!</f>
        <v>#REF!</v>
      </c>
      <c r="B1021" s="62" t="e">
        <f t="shared" si="90"/>
        <v>#VALUE!</v>
      </c>
      <c r="C1021" s="62" t="s">
        <v>101</v>
      </c>
      <c r="D1021" s="63">
        <f t="shared" si="91"/>
        <v>0</v>
      </c>
      <c r="E1021" s="83">
        <f t="shared" si="92"/>
        <v>0</v>
      </c>
      <c r="F1021" s="85">
        <f t="shared" si="93"/>
        <v>0</v>
      </c>
      <c r="G1021" s="64" t="s">
        <v>8</v>
      </c>
      <c r="H1021" s="64">
        <f t="shared" si="94"/>
        <v>0</v>
      </c>
    </row>
    <row r="1022" spans="1:8">
      <c r="A1022" s="66" t="e">
        <f>#REF!</f>
        <v>#REF!</v>
      </c>
      <c r="B1022" s="62" t="e">
        <f t="shared" si="90"/>
        <v>#VALUE!</v>
      </c>
      <c r="C1022" s="62" t="s">
        <v>101</v>
      </c>
      <c r="D1022" s="63">
        <f t="shared" si="91"/>
        <v>0</v>
      </c>
      <c r="E1022" s="83">
        <f t="shared" si="92"/>
        <v>0</v>
      </c>
      <c r="F1022" s="85">
        <f t="shared" si="93"/>
        <v>0</v>
      </c>
      <c r="G1022" s="64" t="s">
        <v>8</v>
      </c>
      <c r="H1022" s="64">
        <f t="shared" si="94"/>
        <v>0</v>
      </c>
    </row>
    <row r="1023" spans="1:8">
      <c r="A1023" s="66" t="e">
        <f>#REF!</f>
        <v>#REF!</v>
      </c>
      <c r="B1023" s="62" t="e">
        <f t="shared" si="90"/>
        <v>#VALUE!</v>
      </c>
      <c r="C1023" s="62" t="s">
        <v>101</v>
      </c>
      <c r="D1023" s="63">
        <f t="shared" si="91"/>
        <v>0</v>
      </c>
      <c r="E1023" s="83">
        <f t="shared" si="92"/>
        <v>0</v>
      </c>
      <c r="F1023" s="85">
        <f t="shared" si="93"/>
        <v>0</v>
      </c>
      <c r="G1023" s="64" t="s">
        <v>8</v>
      </c>
      <c r="H1023" s="64">
        <f t="shared" si="94"/>
        <v>0</v>
      </c>
    </row>
    <row r="1024" spans="1:8">
      <c r="A1024" s="66" t="e">
        <f>#REF!</f>
        <v>#REF!</v>
      </c>
      <c r="B1024" s="62" t="e">
        <f t="shared" si="90"/>
        <v>#VALUE!</v>
      </c>
      <c r="C1024" s="62" t="s">
        <v>101</v>
      </c>
      <c r="D1024" s="63">
        <f t="shared" si="91"/>
        <v>0</v>
      </c>
      <c r="E1024" s="83">
        <f t="shared" si="92"/>
        <v>0</v>
      </c>
      <c r="F1024" s="85">
        <f t="shared" si="93"/>
        <v>0</v>
      </c>
      <c r="G1024" s="64" t="s">
        <v>8</v>
      </c>
      <c r="H1024" s="64">
        <f t="shared" si="94"/>
        <v>0</v>
      </c>
    </row>
    <row r="1025" spans="1:8">
      <c r="A1025" s="66" t="e">
        <f>#REF!</f>
        <v>#REF!</v>
      </c>
      <c r="B1025" s="62" t="e">
        <f t="shared" si="90"/>
        <v>#VALUE!</v>
      </c>
      <c r="C1025" s="62" t="s">
        <v>101</v>
      </c>
      <c r="D1025" s="63">
        <f t="shared" si="91"/>
        <v>0</v>
      </c>
      <c r="E1025" s="83">
        <f t="shared" si="92"/>
        <v>0</v>
      </c>
      <c r="F1025" s="85">
        <f t="shared" si="93"/>
        <v>0</v>
      </c>
      <c r="G1025" s="64" t="s">
        <v>8</v>
      </c>
      <c r="H1025" s="64">
        <f t="shared" si="94"/>
        <v>0</v>
      </c>
    </row>
    <row r="1026" spans="1:8">
      <c r="A1026" s="66" t="e">
        <f>#REF!</f>
        <v>#REF!</v>
      </c>
      <c r="B1026" s="62" t="e">
        <f t="shared" si="90"/>
        <v>#VALUE!</v>
      </c>
      <c r="C1026" s="62" t="s">
        <v>101</v>
      </c>
      <c r="D1026" s="63">
        <f t="shared" si="91"/>
        <v>0</v>
      </c>
      <c r="E1026" s="83">
        <f t="shared" si="92"/>
        <v>0</v>
      </c>
      <c r="F1026" s="85">
        <f t="shared" si="93"/>
        <v>0</v>
      </c>
      <c r="G1026" s="64" t="s">
        <v>8</v>
      </c>
      <c r="H1026" s="64">
        <f t="shared" si="94"/>
        <v>0</v>
      </c>
    </row>
    <row r="1027" spans="1:8">
      <c r="A1027" s="66" t="e">
        <f>#REF!</f>
        <v>#REF!</v>
      </c>
      <c r="B1027" s="62" t="e">
        <f t="shared" si="90"/>
        <v>#VALUE!</v>
      </c>
      <c r="C1027" s="62" t="s">
        <v>101</v>
      </c>
      <c r="D1027" s="63">
        <f t="shared" si="91"/>
        <v>0</v>
      </c>
      <c r="E1027" s="83">
        <f t="shared" si="92"/>
        <v>0</v>
      </c>
      <c r="F1027" s="85">
        <f t="shared" si="93"/>
        <v>0</v>
      </c>
      <c r="G1027" s="64" t="s">
        <v>8</v>
      </c>
      <c r="H1027" s="64">
        <f t="shared" si="94"/>
        <v>0</v>
      </c>
    </row>
    <row r="1028" spans="1:8">
      <c r="A1028" s="66" t="e">
        <f>#REF!</f>
        <v>#REF!</v>
      </c>
      <c r="B1028" s="62" t="e">
        <f t="shared" si="90"/>
        <v>#VALUE!</v>
      </c>
      <c r="C1028" s="62" t="s">
        <v>101</v>
      </c>
      <c r="D1028" s="63">
        <f t="shared" si="91"/>
        <v>0</v>
      </c>
      <c r="E1028" s="83">
        <f t="shared" si="92"/>
        <v>0</v>
      </c>
      <c r="F1028" s="85">
        <f t="shared" si="93"/>
        <v>0</v>
      </c>
      <c r="G1028" s="64" t="s">
        <v>8</v>
      </c>
      <c r="H1028" s="64">
        <f t="shared" si="94"/>
        <v>0</v>
      </c>
    </row>
    <row r="1029" spans="1:8">
      <c r="A1029" s="66" t="e">
        <f>#REF!</f>
        <v>#REF!</v>
      </c>
      <c r="B1029" s="62" t="e">
        <f t="shared" si="90"/>
        <v>#VALUE!</v>
      </c>
      <c r="C1029" s="62" t="s">
        <v>101</v>
      </c>
      <c r="D1029" s="63">
        <f t="shared" si="91"/>
        <v>0</v>
      </c>
      <c r="E1029" s="83">
        <f t="shared" si="92"/>
        <v>0</v>
      </c>
      <c r="F1029" s="85">
        <f t="shared" si="93"/>
        <v>0</v>
      </c>
      <c r="G1029" s="64" t="s">
        <v>8</v>
      </c>
      <c r="H1029" s="64">
        <f t="shared" si="94"/>
        <v>0</v>
      </c>
    </row>
    <row r="1030" spans="1:8">
      <c r="A1030" s="66" t="e">
        <f>#REF!</f>
        <v>#REF!</v>
      </c>
      <c r="B1030" s="62" t="e">
        <f t="shared" si="90"/>
        <v>#VALUE!</v>
      </c>
      <c r="C1030" s="62" t="s">
        <v>101</v>
      </c>
      <c r="D1030" s="63">
        <f t="shared" si="91"/>
        <v>0</v>
      </c>
      <c r="E1030" s="83">
        <f t="shared" si="92"/>
        <v>0</v>
      </c>
      <c r="F1030" s="85">
        <f t="shared" si="93"/>
        <v>0</v>
      </c>
      <c r="G1030" s="64" t="s">
        <v>8</v>
      </c>
      <c r="H1030" s="64">
        <f t="shared" si="94"/>
        <v>0</v>
      </c>
    </row>
    <row r="1031" spans="1:8">
      <c r="A1031" s="66" t="e">
        <f>#REF!</f>
        <v>#REF!</v>
      </c>
      <c r="B1031" s="62" t="e">
        <f t="shared" si="90"/>
        <v>#VALUE!</v>
      </c>
      <c r="C1031" s="62" t="s">
        <v>101</v>
      </c>
      <c r="D1031" s="63">
        <f t="shared" si="91"/>
        <v>0</v>
      </c>
      <c r="E1031" s="83">
        <f t="shared" si="92"/>
        <v>0</v>
      </c>
      <c r="F1031" s="85">
        <f t="shared" si="93"/>
        <v>0</v>
      </c>
      <c r="G1031" s="64" t="s">
        <v>8</v>
      </c>
      <c r="H1031" s="64">
        <f t="shared" si="94"/>
        <v>0</v>
      </c>
    </row>
    <row r="1032" spans="1:8">
      <c r="A1032" s="66" t="e">
        <f>#REF!</f>
        <v>#REF!</v>
      </c>
      <c r="B1032" s="62" t="e">
        <f t="shared" si="90"/>
        <v>#VALUE!</v>
      </c>
      <c r="C1032" s="62" t="s">
        <v>101</v>
      </c>
      <c r="D1032" s="63">
        <f t="shared" si="91"/>
        <v>0</v>
      </c>
      <c r="E1032" s="83">
        <f t="shared" si="92"/>
        <v>0</v>
      </c>
      <c r="F1032" s="85">
        <f t="shared" si="93"/>
        <v>0</v>
      </c>
      <c r="G1032" s="64" t="s">
        <v>8</v>
      </c>
      <c r="H1032" s="64">
        <f t="shared" si="94"/>
        <v>0</v>
      </c>
    </row>
    <row r="1033" spans="1:8">
      <c r="A1033" s="66" t="e">
        <f>#REF!</f>
        <v>#REF!</v>
      </c>
      <c r="B1033" s="62" t="e">
        <f t="shared" si="90"/>
        <v>#VALUE!</v>
      </c>
      <c r="C1033" s="62" t="s">
        <v>101</v>
      </c>
      <c r="D1033" s="63">
        <f t="shared" si="91"/>
        <v>0</v>
      </c>
      <c r="E1033" s="83">
        <f t="shared" si="92"/>
        <v>0</v>
      </c>
      <c r="F1033" s="85">
        <f t="shared" si="93"/>
        <v>0</v>
      </c>
      <c r="G1033" s="64" t="s">
        <v>8</v>
      </c>
      <c r="H1033" s="64">
        <f t="shared" si="94"/>
        <v>0</v>
      </c>
    </row>
    <row r="1034" spans="1:8">
      <c r="A1034" s="66" t="e">
        <f>#REF!</f>
        <v>#REF!</v>
      </c>
      <c r="B1034" s="62" t="e">
        <f t="shared" si="90"/>
        <v>#VALUE!</v>
      </c>
      <c r="C1034" s="62" t="s">
        <v>101</v>
      </c>
      <c r="D1034" s="63">
        <f t="shared" si="91"/>
        <v>0</v>
      </c>
      <c r="E1034" s="83">
        <f t="shared" si="92"/>
        <v>0</v>
      </c>
      <c r="F1034" s="85">
        <f t="shared" si="93"/>
        <v>0</v>
      </c>
      <c r="G1034" s="64" t="s">
        <v>8</v>
      </c>
      <c r="H1034" s="64">
        <f t="shared" si="94"/>
        <v>0</v>
      </c>
    </row>
    <row r="1035" spans="1:8">
      <c r="A1035" s="66" t="e">
        <f>#REF!</f>
        <v>#REF!</v>
      </c>
      <c r="B1035" s="62" t="e">
        <f t="shared" si="90"/>
        <v>#VALUE!</v>
      </c>
      <c r="C1035" s="62" t="s">
        <v>101</v>
      </c>
      <c r="D1035" s="63">
        <f t="shared" si="91"/>
        <v>0</v>
      </c>
      <c r="E1035" s="83">
        <f t="shared" si="92"/>
        <v>0</v>
      </c>
      <c r="F1035" s="85">
        <f t="shared" si="93"/>
        <v>0</v>
      </c>
      <c r="G1035" s="64" t="s">
        <v>8</v>
      </c>
      <c r="H1035" s="64">
        <f t="shared" si="94"/>
        <v>0</v>
      </c>
    </row>
    <row r="1036" spans="1:8">
      <c r="A1036" s="66" t="e">
        <f>#REF!</f>
        <v>#REF!</v>
      </c>
      <c r="B1036" s="62" t="e">
        <f t="shared" si="90"/>
        <v>#VALUE!</v>
      </c>
      <c r="C1036" s="62" t="s">
        <v>101</v>
      </c>
      <c r="D1036" s="63">
        <f t="shared" si="91"/>
        <v>0</v>
      </c>
      <c r="E1036" s="83">
        <f t="shared" si="92"/>
        <v>0</v>
      </c>
      <c r="F1036" s="85">
        <f t="shared" si="93"/>
        <v>0</v>
      </c>
      <c r="G1036" s="64" t="s">
        <v>8</v>
      </c>
      <c r="H1036" s="64">
        <f t="shared" si="94"/>
        <v>0</v>
      </c>
    </row>
    <row r="1037" spans="1:8">
      <c r="A1037" s="66" t="e">
        <f>#REF!</f>
        <v>#REF!</v>
      </c>
      <c r="B1037" s="62" t="e">
        <f t="shared" si="90"/>
        <v>#VALUE!</v>
      </c>
      <c r="C1037" s="62" t="s">
        <v>101</v>
      </c>
      <c r="D1037" s="63">
        <f t="shared" si="91"/>
        <v>0</v>
      </c>
      <c r="E1037" s="83">
        <f t="shared" si="92"/>
        <v>0</v>
      </c>
      <c r="F1037" s="85">
        <f t="shared" si="93"/>
        <v>0</v>
      </c>
      <c r="G1037" s="64" t="s">
        <v>8</v>
      </c>
      <c r="H1037" s="64">
        <f t="shared" si="94"/>
        <v>0</v>
      </c>
    </row>
    <row r="1038" spans="1:8">
      <c r="A1038" s="66" t="e">
        <f>#REF!</f>
        <v>#REF!</v>
      </c>
      <c r="B1038" s="62" t="e">
        <f t="shared" si="90"/>
        <v>#VALUE!</v>
      </c>
      <c r="C1038" s="62" t="s">
        <v>101</v>
      </c>
      <c r="D1038" s="63">
        <f t="shared" si="91"/>
        <v>0</v>
      </c>
      <c r="E1038" s="83">
        <f t="shared" si="92"/>
        <v>0</v>
      </c>
      <c r="F1038" s="85">
        <f t="shared" si="93"/>
        <v>0</v>
      </c>
      <c r="G1038" s="64" t="s">
        <v>8</v>
      </c>
      <c r="H1038" s="64">
        <f t="shared" si="94"/>
        <v>0</v>
      </c>
    </row>
    <row r="1039" spans="1:8">
      <c r="A1039" s="66" t="e">
        <f>#REF!</f>
        <v>#REF!</v>
      </c>
      <c r="B1039" s="62" t="e">
        <f t="shared" si="90"/>
        <v>#VALUE!</v>
      </c>
      <c r="C1039" s="62" t="s">
        <v>101</v>
      </c>
      <c r="D1039" s="63">
        <f t="shared" si="91"/>
        <v>0</v>
      </c>
      <c r="E1039" s="83">
        <f t="shared" si="92"/>
        <v>0</v>
      </c>
      <c r="F1039" s="85">
        <f t="shared" si="93"/>
        <v>0</v>
      </c>
      <c r="G1039" s="64" t="s">
        <v>8</v>
      </c>
      <c r="H1039" s="64">
        <f t="shared" si="94"/>
        <v>0</v>
      </c>
    </row>
    <row r="1040" spans="1:8">
      <c r="A1040" s="66" t="e">
        <f>#REF!</f>
        <v>#REF!</v>
      </c>
      <c r="B1040" s="62" t="e">
        <f t="shared" si="90"/>
        <v>#VALUE!</v>
      </c>
      <c r="C1040" s="62" t="s">
        <v>101</v>
      </c>
      <c r="D1040" s="63">
        <f t="shared" si="91"/>
        <v>0</v>
      </c>
      <c r="E1040" s="83">
        <f t="shared" si="92"/>
        <v>0</v>
      </c>
      <c r="F1040" s="85">
        <f t="shared" si="93"/>
        <v>0</v>
      </c>
      <c r="G1040" s="64" t="s">
        <v>8</v>
      </c>
      <c r="H1040" s="64">
        <f t="shared" si="94"/>
        <v>0</v>
      </c>
    </row>
    <row r="1041" spans="1:8">
      <c r="A1041" s="66" t="e">
        <f>#REF!</f>
        <v>#REF!</v>
      </c>
      <c r="B1041" s="62" t="e">
        <f t="shared" si="90"/>
        <v>#VALUE!</v>
      </c>
      <c r="C1041" s="62" t="s">
        <v>101</v>
      </c>
      <c r="D1041" s="63">
        <f t="shared" si="91"/>
        <v>0</v>
      </c>
      <c r="E1041" s="83">
        <f t="shared" si="92"/>
        <v>0</v>
      </c>
      <c r="F1041" s="85">
        <f t="shared" si="93"/>
        <v>0</v>
      </c>
      <c r="G1041" s="64" t="s">
        <v>8</v>
      </c>
      <c r="H1041" s="64">
        <f t="shared" si="94"/>
        <v>0</v>
      </c>
    </row>
    <row r="1042" spans="1:8">
      <c r="A1042" s="66" t="e">
        <f>#REF!</f>
        <v>#REF!</v>
      </c>
      <c r="B1042" s="62" t="e">
        <f t="shared" si="90"/>
        <v>#VALUE!</v>
      </c>
      <c r="C1042" s="62" t="s">
        <v>101</v>
      </c>
      <c r="D1042" s="63">
        <f t="shared" si="91"/>
        <v>0</v>
      </c>
      <c r="E1042" s="83">
        <f t="shared" si="92"/>
        <v>0</v>
      </c>
      <c r="F1042" s="85">
        <f t="shared" si="93"/>
        <v>0</v>
      </c>
      <c r="G1042" s="64" t="s">
        <v>8</v>
      </c>
      <c r="H1042" s="64">
        <f t="shared" si="94"/>
        <v>0</v>
      </c>
    </row>
    <row r="1043" spans="1:8">
      <c r="A1043" s="66" t="e">
        <f>#REF!</f>
        <v>#REF!</v>
      </c>
      <c r="B1043" s="62" t="e">
        <f t="shared" si="90"/>
        <v>#VALUE!</v>
      </c>
      <c r="C1043" s="62" t="s">
        <v>101</v>
      </c>
      <c r="D1043" s="63">
        <f t="shared" si="91"/>
        <v>0</v>
      </c>
      <c r="E1043" s="83">
        <f t="shared" si="92"/>
        <v>0</v>
      </c>
      <c r="F1043" s="85">
        <f t="shared" si="93"/>
        <v>0</v>
      </c>
      <c r="G1043" s="64" t="s">
        <v>8</v>
      </c>
      <c r="H1043" s="64">
        <f t="shared" si="94"/>
        <v>0</v>
      </c>
    </row>
    <row r="1044" spans="1:8">
      <c r="A1044" s="66" t="e">
        <f>#REF!</f>
        <v>#REF!</v>
      </c>
      <c r="B1044" s="62" t="e">
        <f t="shared" si="90"/>
        <v>#VALUE!</v>
      </c>
      <c r="C1044" s="62" t="s">
        <v>101</v>
      </c>
      <c r="D1044" s="63">
        <f t="shared" si="91"/>
        <v>0</v>
      </c>
      <c r="E1044" s="83">
        <f t="shared" si="92"/>
        <v>0</v>
      </c>
      <c r="F1044" s="85">
        <f t="shared" si="93"/>
        <v>0</v>
      </c>
      <c r="G1044" s="64" t="s">
        <v>8</v>
      </c>
      <c r="H1044" s="64">
        <f t="shared" si="94"/>
        <v>0</v>
      </c>
    </row>
  </sheetData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83156ad8-b84b-4966-82c5-1e7467809bbd}" enabled="1" method="Privileged" siteId="{103e854c-d5c8-41b6-b343-6f6e0ff67a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PSH daily overview</vt:lpstr>
      <vt:lpstr>30 Oct - 05 Nov 2025 LSE £</vt:lpstr>
      <vt:lpstr>30 Oct - 05 Nov 2025 LSE $</vt:lpstr>
      <vt:lpstr>ErrorCheck</vt:lpstr>
      <vt:lpstr>Trades LSE £</vt:lpstr>
      <vt:lpstr>Trades LSE $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2025-11-05T20:00:23Z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